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<sst xmlns="http://schemas.openxmlformats.org/spreadsheetml/2006/main" count="133" uniqueCount="77">
  <si>
    <t>szt</t>
  </si>
  <si>
    <t>Lp</t>
  </si>
  <si>
    <t>NAZWA (opis przedmiotu zamówienia)</t>
  </si>
  <si>
    <t>Jedn. Miary</t>
  </si>
  <si>
    <t>AERODESIN 2000L 5 L</t>
  </si>
  <si>
    <t xml:space="preserve">AHD 1000 1 L </t>
  </si>
  <si>
    <t xml:space="preserve">AHD 5 L </t>
  </si>
  <si>
    <t xml:space="preserve">AERODESIN 2000 1 L </t>
  </si>
  <si>
    <t>AHD 1000 500ML.</t>
  </si>
  <si>
    <t>STERISOL ETHANOL 700ML -ŚR-11783/M/00</t>
  </si>
  <si>
    <t xml:space="preserve">LYSOFORMIN 3000 5L </t>
  </si>
  <si>
    <t>ANIOSYME SYNERGY 5 , 5L</t>
  </si>
  <si>
    <t>MEDIQUICK 1 L  + SPRYSKIWACZ</t>
  </si>
  <si>
    <t>MEDIQUICK 5L</t>
  </si>
  <si>
    <t xml:space="preserve">ENZYMEX L9 1L  </t>
  </si>
  <si>
    <t xml:space="preserve">PHAGOGEL 0,5  z pompką   </t>
  </si>
  <si>
    <t>PHAGOGEL 1L  z pompką</t>
  </si>
  <si>
    <t>PHAGPGEL 5L</t>
  </si>
  <si>
    <t>szt.</t>
  </si>
  <si>
    <t>TASKI SPRINT DEGREM 5L</t>
  </si>
  <si>
    <t>AHD 1000 250ML.z atomizerem</t>
  </si>
  <si>
    <t>Chusteczki MEDIWIPES DM (FLOW PACK) 100SZT</t>
  </si>
  <si>
    <t>op.</t>
  </si>
  <si>
    <t>NEODISHER SEPTO ACTIV 2 kg ( proszek )</t>
  </si>
  <si>
    <t xml:space="preserve">NEODISHER SEPTO  ACTIVE 8 KG ( proszek ) </t>
  </si>
  <si>
    <t>AHD 1000 STERISOL 700ML.( system zamkniety ) płyn</t>
  </si>
  <si>
    <t>STERISOL LIQUID SOAP 700ML.( mydło )</t>
  </si>
  <si>
    <t>HAZ-TABLETKI 100 SZT. tabletki A 4,75 G</t>
  </si>
  <si>
    <t>CHLOR CLEAN TABLETKI( mycie i dezynfekcja )</t>
  </si>
  <si>
    <t>CHusteczki MEDIWIPES PLUS ( FLOW PACK ) 48 SZT.</t>
  </si>
  <si>
    <t>OP.</t>
  </si>
  <si>
    <t>Przybliżona ilość w skali 12    m-cy</t>
  </si>
  <si>
    <t>25.</t>
  </si>
  <si>
    <t>LISOFORMIN PLUS SCHAUM  1L.z końcówką spieniająco-spryskującą</t>
  </si>
  <si>
    <t>Chusteczki MEDIWIPES DM ( tuba ) 100szt, .</t>
  </si>
  <si>
    <t>Chusteczki MEDIWIPES DM (wkład ) 100szt, .</t>
  </si>
  <si>
    <t>Chusteczki MEDIWIPES PLUS ( tuba ) 100szt.</t>
  </si>
  <si>
    <t>Chusteczki MEDIWIPES PLUS ( wkład ) 100szt, ) 100szt.</t>
  </si>
  <si>
    <t xml:space="preserve">Cena jedn. brutto . VAT  (PLN) </t>
  </si>
  <si>
    <t>Wartość z pod. VAT  (PLN)</t>
  </si>
  <si>
    <t>Producent</t>
  </si>
  <si>
    <t>Nazwa zaoferowanego produktu</t>
  </si>
  <si>
    <t>INNE ŚRODKI DEZYNFEKUJĄCE</t>
  </si>
  <si>
    <t xml:space="preserve">Formularz cenowy - załącznik nr 1                                                                                                                                                                      </t>
  </si>
  <si>
    <t xml:space="preserve">  NA DOSTAWĘ :   Środki dezynfekujące - część nr 1 </t>
  </si>
  <si>
    <t>RAZEM</t>
  </si>
  <si>
    <t>Kwotę 20.000,00 zł należy ująć w wartości RAZEM.</t>
  </si>
  <si>
    <r>
      <rPr>
        <sz val="10"/>
        <color indexed="10"/>
        <rFont val="Calibri"/>
        <family val="2"/>
      </rPr>
      <t>*</t>
    </r>
    <r>
      <rPr>
        <sz val="10"/>
        <color indexed="10"/>
        <rFont val="Arial"/>
        <family val="2"/>
      </rPr>
      <t xml:space="preserve">Uwaga: w poz. 30 dla obliczenia wartości szacunkowej przyjęto stawkę VAT 23%. </t>
    </r>
  </si>
  <si>
    <t xml:space="preserve"> (podpisy i pieczątki uprawnionego (-ych) przedstawiciela (-li)  Wykonawcy</t>
  </si>
  <si>
    <t>Aerodesin 2000</t>
  </si>
  <si>
    <t>Enzymex L9</t>
  </si>
  <si>
    <t>Lysoformin 3000</t>
  </si>
  <si>
    <t>MediQuick</t>
  </si>
  <si>
    <t>AHD 1000</t>
  </si>
  <si>
    <t>AHD 1000 Sterisol</t>
  </si>
  <si>
    <t>HAZ-TABS</t>
  </si>
  <si>
    <t>Phago'gel</t>
  </si>
  <si>
    <t>Sterisol Liquid Soap</t>
  </si>
  <si>
    <t>Taski Sprint Degerm</t>
  </si>
  <si>
    <t>Mediwipes Plus</t>
  </si>
  <si>
    <t>Mediwipes DM</t>
  </si>
  <si>
    <t>Mediwipes PLUS</t>
  </si>
  <si>
    <t>Lysoformin Plus Schaum</t>
  </si>
  <si>
    <t>Chlor-Clean</t>
  </si>
  <si>
    <t>neodisher Septo Activ</t>
  </si>
  <si>
    <t>Sterisol Ethanol</t>
  </si>
  <si>
    <t>ofer. produkt równoważny Enzymex LD</t>
  </si>
  <si>
    <t>Lysoform</t>
  </si>
  <si>
    <t>Wachendorff-Chemie</t>
  </si>
  <si>
    <t>Sarbec</t>
  </si>
  <si>
    <t>Guest Medical</t>
  </si>
  <si>
    <t>dr Weigert</t>
  </si>
  <si>
    <t>FrankLab</t>
  </si>
  <si>
    <t>Sterisol</t>
  </si>
  <si>
    <t>Diversey</t>
  </si>
  <si>
    <t>Christeyns</t>
  </si>
  <si>
    <t>…………………………………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</si>
</sst>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_-* #,##0.00\ [$zł-415]_-;\-* #,##0.00\ [$zł-415]_-;_-* &quot;-&quot;??\ [$zł-415]_-;_-@_-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164" fontId="4" fillId="0" borderId="11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164" fontId="24" fillId="0" borderId="11" xfId="0" applyNumberFormat="1" applyFont="1" applyBorder="1" applyAlignment="1">
      <alignment horizontal="right"/>
    </xf>
    <xf numFmtId="0" fontId="0" fillId="0" borderId="0" xfId="0" applyAlignment="1">
      <alignment wrapText="1"/>
    </xf>
    <xf numFmtId="16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118" zoomScaleNormal="118" zoomScalePageLayoutView="0" workbookViewId="0" topLeftCell="A13">
      <selection activeCell="A36" sqref="A36:H36"/>
    </sheetView>
  </sheetViews>
  <sheetFormatPr defaultColWidth="9.140625" defaultRowHeight="12.75"/>
  <cols>
    <col min="1" max="1" width="4.7109375" style="0" customWidth="1"/>
    <col min="2" max="2" width="30.57421875" style="16" customWidth="1"/>
    <col min="3" max="3" width="5.421875" style="0" customWidth="1"/>
    <col min="4" max="4" width="7.140625" style="22" customWidth="1"/>
    <col min="6" max="6" width="11.8515625" style="0" customWidth="1"/>
    <col min="7" max="7" width="10.57421875" style="0" customWidth="1"/>
    <col min="8" max="8" width="16.140625" style="0" customWidth="1"/>
  </cols>
  <sheetData>
    <row r="1" spans="1:9" ht="12.75" customHeight="1">
      <c r="A1" s="12" t="s">
        <v>43</v>
      </c>
      <c r="B1" s="12"/>
      <c r="C1" s="12"/>
      <c r="D1" s="12"/>
      <c r="E1" s="12"/>
      <c r="F1" s="12"/>
      <c r="G1" s="12"/>
      <c r="H1" s="12"/>
      <c r="I1" s="1"/>
    </row>
    <row r="2" spans="1:9" ht="13.5" thickBot="1">
      <c r="A2" s="13" t="s">
        <v>44</v>
      </c>
      <c r="B2" s="13"/>
      <c r="C2" s="13"/>
      <c r="D2" s="13"/>
      <c r="E2" s="13"/>
      <c r="F2" s="13"/>
      <c r="G2" s="13"/>
      <c r="H2" s="13"/>
      <c r="I2" s="1"/>
    </row>
    <row r="3" spans="1:9" ht="57" thickBot="1">
      <c r="A3" s="2" t="s">
        <v>1</v>
      </c>
      <c r="B3" s="3" t="s">
        <v>2</v>
      </c>
      <c r="C3" s="3" t="s">
        <v>3</v>
      </c>
      <c r="D3" s="21" t="s">
        <v>31</v>
      </c>
      <c r="E3" s="3" t="s">
        <v>38</v>
      </c>
      <c r="F3" s="3" t="s">
        <v>39</v>
      </c>
      <c r="G3" s="3" t="s">
        <v>40</v>
      </c>
      <c r="H3" s="3" t="s">
        <v>41</v>
      </c>
      <c r="I3" s="1"/>
    </row>
    <row r="4" spans="1:9" ht="13.5" thickBot="1">
      <c r="A4" s="4">
        <v>1</v>
      </c>
      <c r="B4" s="9" t="s">
        <v>4</v>
      </c>
      <c r="C4" s="6" t="s">
        <v>0</v>
      </c>
      <c r="D4" s="18">
        <v>40</v>
      </c>
      <c r="E4" s="7">
        <v>136</v>
      </c>
      <c r="F4" s="7">
        <f aca="true" t="shared" si="0" ref="F4:F21">E4*D4</f>
        <v>5440</v>
      </c>
      <c r="G4" s="17" t="s">
        <v>67</v>
      </c>
      <c r="H4" s="18" t="s">
        <v>49</v>
      </c>
      <c r="I4" s="1"/>
    </row>
    <row r="5" spans="1:9" ht="23.25" thickBot="1">
      <c r="A5" s="4">
        <v>2</v>
      </c>
      <c r="B5" s="9" t="s">
        <v>12</v>
      </c>
      <c r="C5" s="6" t="s">
        <v>0</v>
      </c>
      <c r="D5" s="18">
        <v>60</v>
      </c>
      <c r="E5" s="7">
        <v>21.5</v>
      </c>
      <c r="F5" s="7">
        <f t="shared" si="0"/>
        <v>1290</v>
      </c>
      <c r="G5" s="19" t="s">
        <v>68</v>
      </c>
      <c r="H5" s="18" t="s">
        <v>52</v>
      </c>
      <c r="I5" s="1"/>
    </row>
    <row r="6" spans="1:9" ht="13.5" thickBot="1">
      <c r="A6" s="4">
        <v>3</v>
      </c>
      <c r="B6" s="9" t="s">
        <v>5</v>
      </c>
      <c r="C6" s="6" t="s">
        <v>0</v>
      </c>
      <c r="D6" s="18">
        <v>450</v>
      </c>
      <c r="E6" s="7">
        <v>26.05</v>
      </c>
      <c r="F6" s="7">
        <f t="shared" si="0"/>
        <v>11722.5</v>
      </c>
      <c r="G6" s="17" t="s">
        <v>67</v>
      </c>
      <c r="H6" s="18" t="s">
        <v>53</v>
      </c>
      <c r="I6" s="1"/>
    </row>
    <row r="7" spans="1:9" ht="13.5" thickBot="1">
      <c r="A7" s="4">
        <v>4</v>
      </c>
      <c r="B7" s="9" t="s">
        <v>6</v>
      </c>
      <c r="C7" s="6" t="s">
        <v>0</v>
      </c>
      <c r="D7" s="18">
        <v>250</v>
      </c>
      <c r="E7" s="7">
        <v>123</v>
      </c>
      <c r="F7" s="7">
        <f t="shared" si="0"/>
        <v>30750</v>
      </c>
      <c r="G7" s="17" t="s">
        <v>67</v>
      </c>
      <c r="H7" s="18" t="s">
        <v>53</v>
      </c>
      <c r="I7" s="1"/>
    </row>
    <row r="8" spans="1:9" ht="13.5" thickBot="1">
      <c r="A8" s="4">
        <v>5</v>
      </c>
      <c r="B8" s="9" t="s">
        <v>7</v>
      </c>
      <c r="C8" s="6" t="s">
        <v>0</v>
      </c>
      <c r="D8" s="18">
        <v>40</v>
      </c>
      <c r="E8" s="7">
        <v>32.6</v>
      </c>
      <c r="F8" s="7">
        <f t="shared" si="0"/>
        <v>1304</v>
      </c>
      <c r="G8" s="17" t="s">
        <v>67</v>
      </c>
      <c r="H8" s="18" t="s">
        <v>49</v>
      </c>
      <c r="I8" s="1"/>
    </row>
    <row r="9" spans="1:9" ht="13.5" thickBot="1">
      <c r="A9" s="4">
        <v>6</v>
      </c>
      <c r="B9" s="9" t="s">
        <v>14</v>
      </c>
      <c r="C9" s="6" t="s">
        <v>0</v>
      </c>
      <c r="D9" s="18">
        <v>60</v>
      </c>
      <c r="E9" s="7">
        <v>64.5</v>
      </c>
      <c r="F9" s="7">
        <f t="shared" si="0"/>
        <v>3870</v>
      </c>
      <c r="G9" s="17" t="s">
        <v>72</v>
      </c>
      <c r="H9" s="18" t="s">
        <v>50</v>
      </c>
      <c r="I9" s="1"/>
    </row>
    <row r="10" spans="1:9" ht="23.25" thickBot="1">
      <c r="A10" s="11">
        <v>7</v>
      </c>
      <c r="B10" s="9" t="s">
        <v>25</v>
      </c>
      <c r="C10" s="6" t="s">
        <v>0</v>
      </c>
      <c r="D10" s="18">
        <v>30</v>
      </c>
      <c r="E10" s="7">
        <v>24.2</v>
      </c>
      <c r="F10" s="7">
        <f t="shared" si="0"/>
        <v>726</v>
      </c>
      <c r="G10" s="17" t="s">
        <v>67</v>
      </c>
      <c r="H10" s="18" t="s">
        <v>54</v>
      </c>
      <c r="I10" s="1"/>
    </row>
    <row r="11" spans="1:9" ht="13.5" thickBot="1">
      <c r="A11" s="4">
        <v>8</v>
      </c>
      <c r="B11" s="9" t="s">
        <v>20</v>
      </c>
      <c r="C11" s="6" t="s">
        <v>0</v>
      </c>
      <c r="D11" s="18">
        <v>800</v>
      </c>
      <c r="E11" s="7">
        <v>15.9</v>
      </c>
      <c r="F11" s="7">
        <f t="shared" si="0"/>
        <v>12720</v>
      </c>
      <c r="G11" s="17" t="s">
        <v>67</v>
      </c>
      <c r="H11" s="18" t="s">
        <v>53</v>
      </c>
      <c r="I11" s="1"/>
    </row>
    <row r="12" spans="1:9" ht="13.5" thickBot="1">
      <c r="A12" s="4">
        <v>9</v>
      </c>
      <c r="B12" s="9" t="s">
        <v>27</v>
      </c>
      <c r="C12" s="6" t="s">
        <v>0</v>
      </c>
      <c r="D12" s="18">
        <v>10</v>
      </c>
      <c r="E12" s="7">
        <v>32.6</v>
      </c>
      <c r="F12" s="7">
        <f t="shared" si="0"/>
        <v>326</v>
      </c>
      <c r="G12" s="17" t="s">
        <v>70</v>
      </c>
      <c r="H12" s="18" t="s">
        <v>55</v>
      </c>
      <c r="I12" s="1"/>
    </row>
    <row r="13" spans="1:9" ht="13.5" thickBot="1">
      <c r="A13" s="4">
        <v>10</v>
      </c>
      <c r="B13" s="9" t="s">
        <v>16</v>
      </c>
      <c r="C13" s="6" t="s">
        <v>18</v>
      </c>
      <c r="D13" s="18">
        <v>300</v>
      </c>
      <c r="E13" s="7">
        <v>26.4</v>
      </c>
      <c r="F13" s="7">
        <f t="shared" si="0"/>
        <v>7920</v>
      </c>
      <c r="G13" s="17" t="s">
        <v>75</v>
      </c>
      <c r="H13" s="18" t="s">
        <v>56</v>
      </c>
      <c r="I13" s="1"/>
    </row>
    <row r="14" spans="1:9" ht="13.5" thickBot="1">
      <c r="A14" s="4">
        <v>11</v>
      </c>
      <c r="B14" s="9" t="s">
        <v>17</v>
      </c>
      <c r="C14" s="6" t="s">
        <v>18</v>
      </c>
      <c r="D14" s="18">
        <v>250</v>
      </c>
      <c r="E14" s="7">
        <v>115</v>
      </c>
      <c r="F14" s="7">
        <f t="shared" si="0"/>
        <v>28750</v>
      </c>
      <c r="G14" s="17" t="s">
        <v>75</v>
      </c>
      <c r="H14" s="18" t="s">
        <v>56</v>
      </c>
      <c r="I14" s="1"/>
    </row>
    <row r="15" spans="1:9" ht="13.5" thickBot="1">
      <c r="A15" s="4">
        <v>12</v>
      </c>
      <c r="B15" s="9" t="s">
        <v>15</v>
      </c>
      <c r="C15" s="6" t="s">
        <v>0</v>
      </c>
      <c r="D15" s="18">
        <v>120</v>
      </c>
      <c r="E15" s="7">
        <v>21.7</v>
      </c>
      <c r="F15" s="7">
        <f t="shared" si="0"/>
        <v>2604</v>
      </c>
      <c r="G15" s="17" t="s">
        <v>75</v>
      </c>
      <c r="H15" s="18" t="s">
        <v>56</v>
      </c>
      <c r="I15" s="1"/>
    </row>
    <row r="16" spans="1:9" ht="13.5" thickBot="1">
      <c r="A16" s="4">
        <v>13</v>
      </c>
      <c r="B16" s="9" t="s">
        <v>26</v>
      </c>
      <c r="C16" s="6" t="s">
        <v>0</v>
      </c>
      <c r="D16" s="18">
        <v>20</v>
      </c>
      <c r="E16" s="7">
        <v>26.3</v>
      </c>
      <c r="F16" s="7">
        <f t="shared" si="0"/>
        <v>526</v>
      </c>
      <c r="G16" s="17" t="s">
        <v>73</v>
      </c>
      <c r="H16" s="18" t="s">
        <v>57</v>
      </c>
      <c r="I16" s="1"/>
    </row>
    <row r="17" spans="1:9" ht="13.5" thickBot="1">
      <c r="A17" s="4">
        <v>14</v>
      </c>
      <c r="B17" s="9" t="s">
        <v>19</v>
      </c>
      <c r="C17" s="6" t="s">
        <v>0</v>
      </c>
      <c r="D17" s="18">
        <v>10</v>
      </c>
      <c r="E17" s="7">
        <v>94</v>
      </c>
      <c r="F17" s="7">
        <f t="shared" si="0"/>
        <v>940</v>
      </c>
      <c r="G17" s="17" t="s">
        <v>74</v>
      </c>
      <c r="H17" s="18" t="s">
        <v>58</v>
      </c>
      <c r="I17" s="1"/>
    </row>
    <row r="18" spans="1:9" ht="13.5" thickBot="1">
      <c r="A18" s="4">
        <v>15</v>
      </c>
      <c r="B18" s="9" t="s">
        <v>8</v>
      </c>
      <c r="C18" s="6" t="s">
        <v>0</v>
      </c>
      <c r="D18" s="18">
        <v>250</v>
      </c>
      <c r="E18" s="7">
        <v>16</v>
      </c>
      <c r="F18" s="7">
        <f t="shared" si="0"/>
        <v>4000</v>
      </c>
      <c r="G18" s="17" t="s">
        <v>67</v>
      </c>
      <c r="H18" s="18" t="s">
        <v>53</v>
      </c>
      <c r="I18" s="1"/>
    </row>
    <row r="19" spans="1:9" ht="23.25" thickBot="1">
      <c r="A19" s="4">
        <v>16</v>
      </c>
      <c r="B19" s="9" t="s">
        <v>13</v>
      </c>
      <c r="C19" s="6" t="s">
        <v>0</v>
      </c>
      <c r="D19" s="18">
        <v>200</v>
      </c>
      <c r="E19" s="7">
        <v>81.2</v>
      </c>
      <c r="F19" s="7">
        <f t="shared" si="0"/>
        <v>16240</v>
      </c>
      <c r="G19" s="19" t="s">
        <v>68</v>
      </c>
      <c r="H19" s="18" t="s">
        <v>52</v>
      </c>
      <c r="I19" s="1"/>
    </row>
    <row r="20" spans="1:9" ht="23.25" thickBot="1">
      <c r="A20" s="4">
        <v>17</v>
      </c>
      <c r="B20" s="9" t="s">
        <v>9</v>
      </c>
      <c r="C20" s="6" t="s">
        <v>0</v>
      </c>
      <c r="D20" s="18">
        <v>10</v>
      </c>
      <c r="E20" s="7">
        <v>44</v>
      </c>
      <c r="F20" s="7">
        <f t="shared" si="0"/>
        <v>440</v>
      </c>
      <c r="G20" s="17" t="s">
        <v>73</v>
      </c>
      <c r="H20" s="18" t="s">
        <v>65</v>
      </c>
      <c r="I20" s="1"/>
    </row>
    <row r="21" spans="1:9" ht="13.5" thickBot="1">
      <c r="A21" s="4">
        <v>18</v>
      </c>
      <c r="B21" s="9" t="s">
        <v>10</v>
      </c>
      <c r="C21" s="6" t="s">
        <v>0</v>
      </c>
      <c r="D21" s="18">
        <v>10</v>
      </c>
      <c r="E21" s="7">
        <v>224.3</v>
      </c>
      <c r="F21" s="7">
        <f t="shared" si="0"/>
        <v>2243</v>
      </c>
      <c r="G21" s="17" t="s">
        <v>67</v>
      </c>
      <c r="H21" s="18" t="s">
        <v>51</v>
      </c>
      <c r="I21" s="1"/>
    </row>
    <row r="22" spans="1:9" ht="34.5" thickBot="1">
      <c r="A22" s="4">
        <v>19</v>
      </c>
      <c r="B22" s="9" t="s">
        <v>11</v>
      </c>
      <c r="C22" s="6" t="s">
        <v>0</v>
      </c>
      <c r="D22" s="18">
        <v>30</v>
      </c>
      <c r="E22" s="7">
        <v>213.8</v>
      </c>
      <c r="F22" s="7">
        <f>E22*D22</f>
        <v>6414</v>
      </c>
      <c r="G22" s="17" t="s">
        <v>72</v>
      </c>
      <c r="H22" s="20" t="s">
        <v>66</v>
      </c>
      <c r="I22" s="1"/>
    </row>
    <row r="23" spans="1:9" ht="23.25" thickBot="1">
      <c r="A23" s="4">
        <v>20</v>
      </c>
      <c r="B23" s="9" t="s">
        <v>23</v>
      </c>
      <c r="C23" s="6" t="s">
        <v>0</v>
      </c>
      <c r="D23" s="18">
        <v>10</v>
      </c>
      <c r="E23" s="7">
        <v>210</v>
      </c>
      <c r="F23" s="7">
        <f aca="true" t="shared" si="1" ref="F23:F32">E23*D23</f>
        <v>2100</v>
      </c>
      <c r="G23" s="17" t="s">
        <v>71</v>
      </c>
      <c r="H23" s="18" t="s">
        <v>64</v>
      </c>
      <c r="I23" s="1"/>
    </row>
    <row r="24" spans="1:9" ht="23.25" thickBot="1">
      <c r="A24" s="11">
        <v>21</v>
      </c>
      <c r="B24" s="9" t="s">
        <v>24</v>
      </c>
      <c r="C24" s="6" t="s">
        <v>0</v>
      </c>
      <c r="D24" s="18">
        <v>5</v>
      </c>
      <c r="E24" s="7">
        <v>810</v>
      </c>
      <c r="F24" s="7">
        <f t="shared" si="1"/>
        <v>4050</v>
      </c>
      <c r="G24" s="17" t="s">
        <v>71</v>
      </c>
      <c r="H24" s="18" t="s">
        <v>64</v>
      </c>
      <c r="I24" s="1"/>
    </row>
    <row r="25" spans="1:9" ht="23.25" thickBot="1">
      <c r="A25" s="4">
        <v>22</v>
      </c>
      <c r="B25" s="9" t="s">
        <v>28</v>
      </c>
      <c r="C25" s="6" t="s">
        <v>0</v>
      </c>
      <c r="D25" s="18">
        <v>12</v>
      </c>
      <c r="E25" s="7">
        <v>70</v>
      </c>
      <c r="F25" s="7">
        <f t="shared" si="1"/>
        <v>840</v>
      </c>
      <c r="G25" s="19" t="s">
        <v>70</v>
      </c>
      <c r="H25" s="18" t="s">
        <v>63</v>
      </c>
      <c r="I25" s="1"/>
    </row>
    <row r="26" spans="1:9" ht="23.25" thickBot="1">
      <c r="A26" s="4">
        <v>23</v>
      </c>
      <c r="B26" s="9" t="s">
        <v>33</v>
      </c>
      <c r="C26" s="6" t="s">
        <v>0</v>
      </c>
      <c r="D26" s="18">
        <v>30</v>
      </c>
      <c r="E26" s="7">
        <v>28.2</v>
      </c>
      <c r="F26" s="7">
        <f t="shared" si="1"/>
        <v>846</v>
      </c>
      <c r="G26" s="17" t="s">
        <v>67</v>
      </c>
      <c r="H26" s="20" t="s">
        <v>62</v>
      </c>
      <c r="I26" s="1"/>
    </row>
    <row r="27" spans="1:9" ht="23.25" thickBot="1">
      <c r="A27" s="11">
        <v>24</v>
      </c>
      <c r="B27" s="9" t="s">
        <v>34</v>
      </c>
      <c r="C27" s="6" t="s">
        <v>22</v>
      </c>
      <c r="D27" s="18">
        <v>400</v>
      </c>
      <c r="E27" s="7">
        <v>13.13</v>
      </c>
      <c r="F27" s="7">
        <f t="shared" si="1"/>
        <v>5252</v>
      </c>
      <c r="G27" s="17" t="s">
        <v>69</v>
      </c>
      <c r="H27" s="18" t="s">
        <v>60</v>
      </c>
      <c r="I27" s="1"/>
    </row>
    <row r="28" spans="1:9" ht="23.25" thickBot="1">
      <c r="A28" s="4" t="s">
        <v>32</v>
      </c>
      <c r="B28" s="9" t="s">
        <v>35</v>
      </c>
      <c r="C28" s="6" t="s">
        <v>22</v>
      </c>
      <c r="D28" s="18">
        <v>350</v>
      </c>
      <c r="E28" s="7">
        <v>12.12</v>
      </c>
      <c r="F28" s="7">
        <f t="shared" si="1"/>
        <v>4242</v>
      </c>
      <c r="G28" s="17" t="s">
        <v>69</v>
      </c>
      <c r="H28" s="18" t="s">
        <v>60</v>
      </c>
      <c r="I28" s="1"/>
    </row>
    <row r="29" spans="1:9" ht="23.25" thickBot="1">
      <c r="A29" s="4">
        <v>26</v>
      </c>
      <c r="B29" s="9" t="s">
        <v>21</v>
      </c>
      <c r="C29" s="6" t="s">
        <v>22</v>
      </c>
      <c r="D29" s="18">
        <v>150</v>
      </c>
      <c r="E29" s="7">
        <v>18.18</v>
      </c>
      <c r="F29" s="7">
        <f t="shared" si="1"/>
        <v>2727</v>
      </c>
      <c r="G29" s="17" t="s">
        <v>69</v>
      </c>
      <c r="H29" s="18" t="s">
        <v>60</v>
      </c>
      <c r="I29" s="1"/>
    </row>
    <row r="30" spans="1:9" ht="23.25" thickBot="1">
      <c r="A30" s="4">
        <v>27</v>
      </c>
      <c r="B30" s="9" t="s">
        <v>36</v>
      </c>
      <c r="C30" s="6" t="s">
        <v>22</v>
      </c>
      <c r="D30" s="18">
        <v>400</v>
      </c>
      <c r="E30" s="7">
        <v>13.13</v>
      </c>
      <c r="F30" s="7">
        <f t="shared" si="1"/>
        <v>5252</v>
      </c>
      <c r="G30" s="17" t="s">
        <v>67</v>
      </c>
      <c r="H30" s="18" t="s">
        <v>61</v>
      </c>
      <c r="I30" s="1"/>
    </row>
    <row r="31" spans="1:9" ht="23.25" thickBot="1">
      <c r="A31" s="4">
        <v>28</v>
      </c>
      <c r="B31" s="9" t="s">
        <v>37</v>
      </c>
      <c r="C31" s="6" t="s">
        <v>22</v>
      </c>
      <c r="D31" s="18">
        <v>350</v>
      </c>
      <c r="E31" s="7">
        <v>12.12</v>
      </c>
      <c r="F31" s="7">
        <f t="shared" si="1"/>
        <v>4242</v>
      </c>
      <c r="G31" s="17" t="s">
        <v>67</v>
      </c>
      <c r="H31" s="18" t="s">
        <v>61</v>
      </c>
      <c r="I31" s="1"/>
    </row>
    <row r="32" spans="1:9" ht="23.25" thickBot="1">
      <c r="A32" s="4">
        <v>29</v>
      </c>
      <c r="B32" s="9" t="s">
        <v>29</v>
      </c>
      <c r="C32" s="6" t="s">
        <v>30</v>
      </c>
      <c r="D32" s="18">
        <v>180</v>
      </c>
      <c r="E32" s="7">
        <v>22.22</v>
      </c>
      <c r="F32" s="7">
        <f t="shared" si="1"/>
        <v>3999.6</v>
      </c>
      <c r="G32" s="17" t="s">
        <v>67</v>
      </c>
      <c r="H32" s="18" t="s">
        <v>59</v>
      </c>
      <c r="I32" s="1"/>
    </row>
    <row r="33" spans="1:9" ht="13.5" thickBot="1">
      <c r="A33" s="4">
        <v>30</v>
      </c>
      <c r="B33" s="9" t="s">
        <v>42</v>
      </c>
      <c r="C33" s="6"/>
      <c r="D33" s="18"/>
      <c r="E33" s="7"/>
      <c r="F33" s="7">
        <v>20000</v>
      </c>
      <c r="G33" s="8"/>
      <c r="H33" s="5"/>
      <c r="I33" s="1"/>
    </row>
    <row r="34" spans="1:9" ht="13.5" thickBot="1">
      <c r="A34" s="4"/>
      <c r="B34" s="9" t="s">
        <v>45</v>
      </c>
      <c r="C34" s="6"/>
      <c r="D34" s="18"/>
      <c r="E34" s="7"/>
      <c r="F34" s="15">
        <f>SUM(F4:F33)</f>
        <v>191776.1</v>
      </c>
      <c r="G34" s="8"/>
      <c r="H34" s="5"/>
      <c r="I34" s="1"/>
    </row>
    <row r="36" spans="1:8" ht="12.75">
      <c r="A36" s="14" t="s">
        <v>47</v>
      </c>
      <c r="B36" s="14"/>
      <c r="C36" s="14"/>
      <c r="D36" s="14"/>
      <c r="E36" s="14"/>
      <c r="F36" s="14"/>
      <c r="G36" s="14"/>
      <c r="H36" s="14"/>
    </row>
    <row r="37" ht="25.5">
      <c r="B37" s="16" t="s">
        <v>46</v>
      </c>
    </row>
    <row r="38" ht="36.75" customHeight="1">
      <c r="B38" s="16" t="s">
        <v>76</v>
      </c>
    </row>
    <row r="39" spans="2:7" ht="38.25">
      <c r="B39" s="16" t="s">
        <v>48</v>
      </c>
      <c r="G39" s="10"/>
    </row>
  </sheetData>
  <sheetProtection/>
  <mergeCells count="3">
    <mergeCell ref="A1:H1"/>
    <mergeCell ref="A2:H2"/>
    <mergeCell ref="A36:H36"/>
  </mergeCells>
  <printOptions/>
  <pageMargins left="0.7480314960629921" right="0.7480314960629921" top="0.984251968503937" bottom="0.984251968503937" header="0.5118110236220472" footer="0.5118110236220472"/>
  <pageSetup fitToHeight="1" fitToWidth="1" horizontalDpi="360" verticalDpi="36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Medyczna Białystok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Eugeniusz</dc:creator>
  <cp:keywords/>
  <dc:description/>
  <cp:lastModifiedBy>Anna Leoniuk</cp:lastModifiedBy>
  <cp:lastPrinted>2020-11-20T11:29:48Z</cp:lastPrinted>
  <dcterms:created xsi:type="dcterms:W3CDTF">2009-01-20T10:12:26Z</dcterms:created>
  <dcterms:modified xsi:type="dcterms:W3CDTF">2020-11-20T12:07:27Z</dcterms:modified>
  <cp:category/>
  <cp:version/>
  <cp:contentType/>
  <cp:contentStatus/>
</cp:coreProperties>
</file>