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4820" windowHeight="961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53" i="1"/>
  <c r="G52"/>
  <c r="G51"/>
  <c r="G50"/>
  <c r="G49"/>
  <c r="G48"/>
  <c r="G47"/>
  <c r="G46"/>
  <c r="G45"/>
  <c r="G44"/>
  <c r="G43" l="1"/>
  <c r="G42"/>
  <c r="G41"/>
  <c r="G40"/>
  <c r="G39"/>
  <c r="G38"/>
  <c r="G37"/>
  <c r="G36"/>
  <c r="G35"/>
  <c r="G34"/>
  <c r="G33"/>
  <c r="G32" l="1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 l="1"/>
  <c r="G10"/>
  <c r="G9"/>
  <c r="G8"/>
  <c r="G6"/>
  <c r="G7"/>
  <c r="G5"/>
  <c r="G4" l="1"/>
  <c r="G54" s="1"/>
</calcChain>
</file>

<file path=xl/sharedStrings.xml><?xml version="1.0" encoding="utf-8"?>
<sst xmlns="http://schemas.openxmlformats.org/spreadsheetml/2006/main" count="185" uniqueCount="107">
  <si>
    <t>szt</t>
  </si>
  <si>
    <t>Lp</t>
  </si>
  <si>
    <t>NAZWA (opis przedmiotu zamówienia)</t>
  </si>
  <si>
    <t>Jedn. Miary</t>
  </si>
  <si>
    <t>Przybliżona ilość w skali 24 m-cy</t>
  </si>
  <si>
    <t>l</t>
  </si>
  <si>
    <t>Worek papierowy - fitracyjny do odkurzaczy typu Taski Vento 8- testowane zgodnie z  normą DIN EN 60335-2-69 , AA ( poziom przepuszczalności ); każdy worek musi nosić wyraźne oznaczenie powyższej normy</t>
  </si>
  <si>
    <t>Worek papierowy - fitracyjny do odkurzaczy typu Taski Baby Bora- testowane zgodnie z  normą DIN EN 60335-2-69 , AA ( poziom przepuszczalności ); każdy worek musi nosić wyraźne oznaczenie powyższej normy</t>
  </si>
  <si>
    <t>Worek papierowy - fitracyjny do odkurzaczy typu Taski Bora 12 - testowane zgodnie z  normą DIN EN 60335-2-69 , AA ( poziom przepuszczalności ); każdy worek musi nosić wyraźne oznaczenie powyższej normy</t>
  </si>
  <si>
    <t xml:space="preserve">Worek papierowy do odkurzacza Prof. I - oryginał , op. do 5 szt </t>
  </si>
  <si>
    <t xml:space="preserve">Worek papierowy do odkurzacza Prof. II - oryginał , op. do 5 szt </t>
  </si>
  <si>
    <t>Kij teleskopowy 2 x 1250 cm</t>
  </si>
  <si>
    <t>Kij aluminiowy do stelaży L 400, L 500 -           23 x  1350 cm</t>
  </si>
  <si>
    <r>
      <t>Mop płaski kieszeniowy 40 cm,: przedza:65% bawełan, 35 % poliester ; odporność na pranie ok.. 300 prań w temp. 95</t>
    </r>
    <r>
      <rPr>
        <sz val="8"/>
        <rFont val="Arial"/>
        <family val="2"/>
        <charset val="238"/>
      </rPr>
      <t>°</t>
    </r>
    <r>
      <rPr>
        <sz val="8"/>
        <rFont val="Arial"/>
        <family val="2"/>
        <charset val="238"/>
      </rPr>
      <t xml:space="preserve"> C ,tkany ( min. 11 ściegów ) z możliwosciąoznaczenia kodem kolorystycznym ( min. 4 kolory ) </t>
    </r>
  </si>
  <si>
    <t xml:space="preserve">Mop płaski kieszeniowy 50 cm,: przedza:65% bawełan, 35 % poliester ; odporność na pranie ok.. 300 prań w temp. 95° C ,tkany ( min. 11 ściegów ) z możliwoscią oznaczenia kodem kolorystycznym ( min. 4 kolory ) </t>
  </si>
  <si>
    <t>Stelaż płaski  40 cm. ; zatrzask otwarcia magnetyczny</t>
  </si>
  <si>
    <t>Stelaż płaski  50 cm. ; zatrzask otwarcia magnetyczny</t>
  </si>
  <si>
    <t>Stelaż płaski " Klik"  Super, zatrzask otwarcia - standard ,  40 cm</t>
  </si>
  <si>
    <t>Stalaż płaski " Klik " Super , zatrzask otwarcia - standard ,  50 cm</t>
  </si>
  <si>
    <t>Stelaż zmywaka do szyb 35 cm ( plastik )</t>
  </si>
  <si>
    <t xml:space="preserve">Wkład futerkowy 35 cm </t>
  </si>
  <si>
    <r>
      <t xml:space="preserve">Pad 17 </t>
    </r>
    <r>
      <rPr>
        <sz val="8"/>
        <rFont val="Arial"/>
        <family val="2"/>
        <charset val="238"/>
      </rPr>
      <t>"</t>
    </r>
    <r>
      <rPr>
        <sz val="8"/>
        <rFont val="Arial"/>
        <family val="2"/>
        <charset val="238"/>
      </rPr>
      <t xml:space="preserve"> różne kolory</t>
    </r>
  </si>
  <si>
    <r>
      <t xml:space="preserve">Pad 4,5 </t>
    </r>
    <r>
      <rPr>
        <sz val="8"/>
        <rFont val="Arial"/>
        <family val="2"/>
        <charset val="238"/>
      </rPr>
      <t xml:space="preserve">" </t>
    </r>
    <r>
      <rPr>
        <sz val="8"/>
        <rFont val="Arial"/>
        <family val="2"/>
        <charset val="238"/>
      </rPr>
      <t>do packi szorującej różne kolory</t>
    </r>
  </si>
  <si>
    <r>
      <t xml:space="preserve">Packa szorująca 4,5 </t>
    </r>
    <r>
      <rPr>
        <sz val="8"/>
        <rFont val="Arial"/>
        <family val="2"/>
        <charset val="238"/>
      </rPr>
      <t xml:space="preserve">" </t>
    </r>
    <r>
      <rPr>
        <sz val="8"/>
        <rFont val="Arial"/>
        <family val="2"/>
        <charset val="238"/>
      </rPr>
      <t xml:space="preserve">; ręczna na kiju  </t>
    </r>
  </si>
  <si>
    <t>kpl</t>
  </si>
  <si>
    <t>Pojedyńczy wózek chromowany ; typu Roll Mop 01.20 KCH ; WCH -0001</t>
  </si>
  <si>
    <t>Podwójny wózek chromowany ; typu Roll Mop 02.20 KCH ; WCH- 0020</t>
  </si>
  <si>
    <t>Dysza- uniwersalna ( ssawkoszczotka )do kurzu typu Taski Baby Bora, Vento        szerokość  30 cm ; pomarańczowa</t>
  </si>
  <si>
    <t xml:space="preserve">Dysza ( ssawkoszczotka z przegubem )do kurzu typu Taski Baby Bora , Vento , szerokość 27 cm ;(wąska , czarna )  </t>
  </si>
  <si>
    <t>Vileda Ultra Max - wiadro z sitem do odciskania</t>
  </si>
  <si>
    <t>Vileda Mop Super Pucer Cllasic- końcówka ; wymiar 35,5 x 13,5 cm do systemu ULTRAMAX</t>
  </si>
  <si>
    <t xml:space="preserve">Super Mop płaski kpl w Systemie ULTRAMAX typu Vileda    ( kij+stelaż+mop ) </t>
  </si>
  <si>
    <t>Wąż giętki z końcówkami  ssący do odkurzaczy Elektrolux KPL UZ 934</t>
  </si>
  <si>
    <t xml:space="preserve">Wąż giętki , ssący 200 cm z końcówkami  do odkurzaczy typu Taski Baby Bora, Vento;  </t>
  </si>
  <si>
    <t>Filtr bawełniany , kubkowy do odkurzaczy typu Taski Baby Bora , Vento</t>
  </si>
  <si>
    <t>Filtr silnika OH- 0 31do odkurzaczy typu Prof. I , Profi II</t>
  </si>
  <si>
    <t>Filtr silnika ; górny  OH- 33 do odkurzaczy typu Profi I , Profi II</t>
  </si>
  <si>
    <t xml:space="preserve">Mop płaski " na rzepy " 50 cm, przędza :65% bawełna, poliester 35% , odporność na pranie ok.. 300 prań w temp. 95ºC , tkany ( min. 11 ściegów )  </t>
  </si>
  <si>
    <t xml:space="preserve">Mop płaski " na rzepy " 40 cm, przędza :65% bawełna, poliester 35% , odporność na pranie ok.. 300 prań w temp. 95ºC , tkany ( min. 11 ściegów )  </t>
  </si>
  <si>
    <r>
      <t xml:space="preserve">Ssawkoszczotka uniwersalna OH-104 , szerokosć 30 cm , do odkurzaczy typu Profi I , Profi II; </t>
    </r>
    <r>
      <rPr>
        <sz val="8"/>
        <rFont val="Arial"/>
        <family val="2"/>
        <charset val="238"/>
      </rPr>
      <t>Ø</t>
    </r>
    <r>
      <rPr>
        <sz val="8"/>
        <rFont val="Arial"/>
        <family val="2"/>
        <charset val="238"/>
      </rPr>
      <t xml:space="preserve"> 36, </t>
    </r>
    <r>
      <rPr>
        <sz val="8"/>
        <rFont val="Arial"/>
        <family val="2"/>
        <charset val="238"/>
      </rPr>
      <t>Ø</t>
    </r>
    <r>
      <rPr>
        <sz val="8"/>
        <rFont val="Arial"/>
        <family val="2"/>
        <charset val="238"/>
      </rPr>
      <t xml:space="preserve"> 32</t>
    </r>
  </si>
  <si>
    <r>
      <t>Ssawkoszczotka uniwersalna OH-112 ,szerokość 27 cm, do odkurzaczy typu Profi I, Profi II ;</t>
    </r>
    <r>
      <rPr>
        <sz val="8"/>
        <rFont val="Arial"/>
        <family val="2"/>
        <charset val="238"/>
      </rPr>
      <t>Ø</t>
    </r>
    <r>
      <rPr>
        <sz val="8"/>
        <rFont val="Arial"/>
        <family val="2"/>
        <charset val="238"/>
      </rPr>
      <t xml:space="preserve"> 36, </t>
    </r>
    <r>
      <rPr>
        <sz val="8"/>
        <rFont val="Arial"/>
        <family val="2"/>
        <charset val="238"/>
      </rPr>
      <t>Ø</t>
    </r>
    <r>
      <rPr>
        <sz val="8"/>
        <rFont val="Arial"/>
        <family val="2"/>
        <charset val="238"/>
      </rPr>
      <t xml:space="preserve"> 32     </t>
    </r>
  </si>
  <si>
    <t>Emulsja do pielegnacji drewna i powierzchni laminoiwanych , pozostawiająca wysoki połysk , z formuła nutralizacji przykrych zapachów pH ( koncentrat ) 5,5-7 op.dp 0,75l typu Room Care R3</t>
  </si>
  <si>
    <t xml:space="preserve">Preparat przeznaczony do mycia pow.szklanych ( lustra ) szybkoschnący pH( koncetrat 0 6-7,5 po.do 0,75l , typu Room Care </t>
  </si>
  <si>
    <t>Emulsja do pielęgnacji powierzchni z mosiadzu i miedzi, zabezpieczajaca przed powstaniem warstw tlenków , szrzeniem przedmiotów pH ok. 8,8 op.do 0,5l , typu Goddart s Long Term Brass &amp; Cooper Polish</t>
  </si>
  <si>
    <t>Preparat do polerowania stali nierdzewnej , zabezpieczajacy przed plamami op.do 0,75l , typu Suma D7</t>
  </si>
  <si>
    <t xml:space="preserve">Worek papierowy do odkurzacza typu Elektorlux UZ 930 op 10szt </t>
  </si>
  <si>
    <t>Worek papierowy do odkurzaczy typu Elektrolux UZ 934  10szt</t>
  </si>
  <si>
    <t>op</t>
  </si>
  <si>
    <t>Filtr silnika do odkurzaczy typu Taski Baby Bora , Vento 8</t>
  </si>
  <si>
    <t xml:space="preserve">Producent </t>
  </si>
  <si>
    <t>szt.</t>
  </si>
  <si>
    <t>kan.</t>
  </si>
  <si>
    <t>op.</t>
  </si>
  <si>
    <t>Preparat w formie rozpylacza zamrażajacego , przeznaczony do usówania resztek gumy do żucia, zdywanów i wykładzin z możliwością do wykożystania jako dmuchawa , preparat wolny od oznakowania bezpieczenstwa  op.  0,65L</t>
  </si>
  <si>
    <t>Specjalny zdzieracz do usuwania powłok polimerowych z podłóg wrażliwych na alkalia np..marmur ,pH( koncentrat) : 9,6 - 10,2         typu Taski Linosafe op. 5L</t>
  </si>
  <si>
    <t xml:space="preserve">Zdzieracz do usuwania powłok polimerowych i z podłóg wodoodpornych nie wymagajacy spłukiwania pH ( koncetrat )13-13,5               typu Taski Jontec Nº1 op. 5L  </t>
  </si>
  <si>
    <t xml:space="preserve">Woskowy preparat do konserwacji i czyszczenia podłóg drewnianych zaimpregowanych i niezaimpregowanych , tworzący błyszczacą powłokę ochronną, nie zawierający rozpuszczlników , pH 3,5 -4,3     typu  Taski Jontec Lenio op.  5L </t>
  </si>
  <si>
    <t>Preparat do mycia i konserwacji podłóg z zawartścią polimerów i wosków tworzacy trwałą, błyszczącą , odporną na ścieranie polimerową powłókę ochronną                          pH ( koncetrat ) 8,0-8,5                                      typu Taski Jontec Extra op. 5L</t>
  </si>
  <si>
    <t>Trwała powłoka impregnująco-zabezpieczającą do podłog nieelastycznych np.marmur , posiadająca właściwości antypoślizgowe zgodnie ze standardem (ASTM D-2047 )           typu Taski Jontek Plaza  op. 5L</t>
  </si>
  <si>
    <t>Polimerowy preparat czyszczacy , przeznaczony do stosowania metodą natryskową do pielęgnacji powłok , nadajacy im połysk ; o właściwościach czyszczących przy użyciu maszyn wysokoobrotowych ( 900 obr/min ); pH 7,0-7,2                                            typu Taski Jontek Restore op. 5L</t>
  </si>
  <si>
    <t>Skoncentrowany preparat do okresowego prania wszystkich rodzajów dywanów i tapicerki ; z zawartością wysokopiennych związków powierzchniowo czynnym dzięki którym tworzy zawartą pianę, posiadający certyfikat  WOOLSAFE APPROVED ( bezpieczny i efektywny na powierzchniach dywanowych, wełnianych ;                             pH ( koncetrat ) 5,3-6,9                                     typu Taski Tapi Shampoo op. 5L</t>
  </si>
  <si>
    <t>Cena jedn.brotto VAT ( PLN )</t>
  </si>
  <si>
    <t>Wartość z podatkiem VAT</t>
  </si>
  <si>
    <t>Nazwa zaoferowanego produktu</t>
  </si>
  <si>
    <t>RAZEM</t>
  </si>
  <si>
    <t>………………………………….</t>
  </si>
  <si>
    <t xml:space="preserve"> (podpisy i pieczątki uprawnionego (-ych) przedstawiciela (-li)  Wykonawcy</t>
  </si>
  <si>
    <t xml:space="preserve">Formularz cenowy - załącznik nr 1                                                                                                                                                                     </t>
  </si>
  <si>
    <t xml:space="preserve">  NA DOSTAWĘ :  Artykuły eksoploatacyjne do Taski, Profii, Vileda, Karcher, Elektrolux - część nr 2</t>
  </si>
  <si>
    <t xml:space="preserve">Normatek </t>
  </si>
  <si>
    <t>NT1069</t>
  </si>
  <si>
    <t>Taski Jontec Linosafe</t>
  </si>
  <si>
    <t>Diversey</t>
  </si>
  <si>
    <t>Taski Jontec No1</t>
  </si>
  <si>
    <t>Taski Jontec Lenio</t>
  </si>
  <si>
    <t>Taski Tapi Shampoo</t>
  </si>
  <si>
    <t>Taski Jontec Extra</t>
  </si>
  <si>
    <t>Taski Jontec Plaza</t>
  </si>
  <si>
    <t>Taski Jontec Restore</t>
  </si>
  <si>
    <t>Filter paper 7514886</t>
  </si>
  <si>
    <t>Invest</t>
  </si>
  <si>
    <t>ProfiEurope</t>
  </si>
  <si>
    <t>worki Profi I</t>
  </si>
  <si>
    <t>worki Profi II</t>
  </si>
  <si>
    <t>Filtr silnika TASKI</t>
  </si>
  <si>
    <t>Filtr kubełkowy TASKI</t>
  </si>
  <si>
    <t>Splast</t>
  </si>
  <si>
    <t>Kij alu 23x 135</t>
  </si>
  <si>
    <t>TTS</t>
  </si>
  <si>
    <t>Kij Tel 2x 1,25</t>
  </si>
  <si>
    <t>FILTR WLOTU DO AGREGATU OH-031</t>
  </si>
  <si>
    <t>FILTR PIANKOWY NIEBIESKI POKRYWY GÓRNEJ OH-033</t>
  </si>
  <si>
    <t>STELAŻ 40cm</t>
  </si>
  <si>
    <t>STELAŻ 50cm</t>
  </si>
  <si>
    <t>MOP PŁASKI Z USZAMI 40CM</t>
  </si>
  <si>
    <t>STELAŻ KLIK 40cm</t>
  </si>
  <si>
    <t>STELAŻ KLIK 50cm</t>
  </si>
  <si>
    <t>MOP PŁASKI Z USZAMI 50CM</t>
  </si>
  <si>
    <t>MOP PŁASKI  50CM</t>
  </si>
  <si>
    <t>MOP PŁASKI 40CM</t>
  </si>
  <si>
    <t>Ssawa z przegubem</t>
  </si>
  <si>
    <t>Ssawa uniwersalna</t>
  </si>
  <si>
    <t xml:space="preserve">Room Care R4 </t>
  </si>
  <si>
    <t>Room Care R3</t>
  </si>
  <si>
    <t>Steel Polish</t>
  </si>
  <si>
    <t>Grass</t>
  </si>
  <si>
    <t>Suma D7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</si>
</sst>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5"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4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M4" sqref="M4"/>
    </sheetView>
  </sheetViews>
  <sheetFormatPr defaultRowHeight="13.2"/>
  <cols>
    <col min="1" max="1" width="4.21875" customWidth="1"/>
    <col min="2" max="2" width="25.6640625" customWidth="1"/>
    <col min="3" max="3" width="9.109375" bestFit="1" customWidth="1"/>
    <col min="4" max="4" width="6.5546875" customWidth="1"/>
    <col min="5" max="5" width="8.109375" customWidth="1"/>
    <col min="6" max="6" width="9.88671875" customWidth="1"/>
    <col min="7" max="7" width="11.6640625" customWidth="1"/>
    <col min="8" max="8" width="21" customWidth="1"/>
  </cols>
  <sheetData>
    <row r="1" spans="1:8" ht="12.75" customHeight="1">
      <c r="A1" s="29" t="s">
        <v>67</v>
      </c>
      <c r="B1" s="29"/>
      <c r="C1" s="29"/>
      <c r="D1" s="29"/>
      <c r="E1" s="29"/>
      <c r="F1" s="29"/>
      <c r="G1" s="29"/>
      <c r="H1" s="29"/>
    </row>
    <row r="2" spans="1:8" ht="13.8" thickBot="1">
      <c r="A2" s="30" t="s">
        <v>68</v>
      </c>
      <c r="B2" s="30"/>
      <c r="C2" s="30"/>
      <c r="D2" s="30"/>
      <c r="E2" s="30"/>
      <c r="F2" s="30"/>
      <c r="G2" s="30"/>
      <c r="H2" s="30"/>
    </row>
    <row r="3" spans="1:8" ht="42" thickBot="1">
      <c r="A3" s="1" t="s">
        <v>1</v>
      </c>
      <c r="B3" s="2" t="s">
        <v>2</v>
      </c>
      <c r="C3" s="2" t="s">
        <v>49</v>
      </c>
      <c r="D3" s="2" t="s">
        <v>3</v>
      </c>
      <c r="E3" s="2" t="s">
        <v>4</v>
      </c>
      <c r="F3" s="2" t="s">
        <v>61</v>
      </c>
      <c r="G3" s="2" t="s">
        <v>62</v>
      </c>
      <c r="H3" s="2" t="s">
        <v>63</v>
      </c>
    </row>
    <row r="4" spans="1:8" ht="72" thickBot="1">
      <c r="A4" s="9">
        <v>1</v>
      </c>
      <c r="B4" s="10" t="s">
        <v>53</v>
      </c>
      <c r="C4" s="12" t="s">
        <v>69</v>
      </c>
      <c r="D4" s="12" t="s">
        <v>50</v>
      </c>
      <c r="E4" s="12">
        <v>20</v>
      </c>
      <c r="F4" s="23">
        <v>10.9</v>
      </c>
      <c r="G4" s="14">
        <f>E4*F4</f>
        <v>218</v>
      </c>
      <c r="H4" s="24" t="s">
        <v>70</v>
      </c>
    </row>
    <row r="5" spans="1:8" ht="68.25" customHeight="1" thickBot="1">
      <c r="A5" s="16">
        <v>2</v>
      </c>
      <c r="B5" s="17" t="s">
        <v>54</v>
      </c>
      <c r="C5" s="12" t="s">
        <v>72</v>
      </c>
      <c r="D5" s="12" t="s">
        <v>51</v>
      </c>
      <c r="E5" s="12">
        <v>30</v>
      </c>
      <c r="F5" s="23">
        <v>99</v>
      </c>
      <c r="G5" s="14">
        <f>E5*F5</f>
        <v>2970</v>
      </c>
      <c r="H5" s="24" t="s">
        <v>71</v>
      </c>
    </row>
    <row r="6" spans="1:8" ht="63" customHeight="1" thickBot="1">
      <c r="A6" s="16">
        <v>3</v>
      </c>
      <c r="B6" s="17" t="s">
        <v>55</v>
      </c>
      <c r="C6" s="12" t="s">
        <v>72</v>
      </c>
      <c r="D6" s="12" t="s">
        <v>51</v>
      </c>
      <c r="E6" s="12">
        <v>25</v>
      </c>
      <c r="F6" s="23">
        <v>109</v>
      </c>
      <c r="G6" s="14">
        <f t="shared" ref="G6:G53" si="0">E6*F6</f>
        <v>2725</v>
      </c>
      <c r="H6" s="24" t="s">
        <v>73</v>
      </c>
    </row>
    <row r="7" spans="1:8" ht="82.2" customHeight="1" thickBot="1">
      <c r="A7" s="9">
        <v>4</v>
      </c>
      <c r="B7" s="17" t="s">
        <v>56</v>
      </c>
      <c r="C7" s="12" t="s">
        <v>72</v>
      </c>
      <c r="D7" s="12" t="s">
        <v>51</v>
      </c>
      <c r="E7" s="12">
        <v>25</v>
      </c>
      <c r="F7" s="23">
        <v>205</v>
      </c>
      <c r="G7" s="14">
        <f t="shared" si="0"/>
        <v>5125</v>
      </c>
      <c r="H7" s="24" t="s">
        <v>74</v>
      </c>
    </row>
    <row r="8" spans="1:8" ht="133.19999999999999" customHeight="1" thickBot="1">
      <c r="A8" s="16">
        <v>5</v>
      </c>
      <c r="B8" s="18" t="s">
        <v>60</v>
      </c>
      <c r="C8" s="12" t="s">
        <v>72</v>
      </c>
      <c r="D8" s="12" t="s">
        <v>51</v>
      </c>
      <c r="E8" s="12">
        <v>25</v>
      </c>
      <c r="F8" s="23">
        <v>160</v>
      </c>
      <c r="G8" s="14">
        <f t="shared" si="0"/>
        <v>4000</v>
      </c>
      <c r="H8" s="24" t="s">
        <v>75</v>
      </c>
    </row>
    <row r="9" spans="1:8" ht="87.75" customHeight="1" thickBot="1">
      <c r="A9" s="16">
        <v>6</v>
      </c>
      <c r="B9" s="17" t="s">
        <v>57</v>
      </c>
      <c r="C9" s="12" t="s">
        <v>72</v>
      </c>
      <c r="D9" s="12" t="s">
        <v>51</v>
      </c>
      <c r="E9" s="12">
        <v>20</v>
      </c>
      <c r="F9" s="23">
        <v>165</v>
      </c>
      <c r="G9" s="14">
        <f t="shared" si="0"/>
        <v>3300</v>
      </c>
      <c r="H9" s="24" t="s">
        <v>76</v>
      </c>
    </row>
    <row r="10" spans="1:8" ht="93.75" customHeight="1" thickBot="1">
      <c r="A10" s="16">
        <v>7</v>
      </c>
      <c r="B10" s="17" t="s">
        <v>58</v>
      </c>
      <c r="C10" s="12" t="s">
        <v>72</v>
      </c>
      <c r="D10" s="12" t="s">
        <v>5</v>
      </c>
      <c r="E10" s="12">
        <v>20</v>
      </c>
      <c r="F10" s="23">
        <v>39</v>
      </c>
      <c r="G10" s="14">
        <f t="shared" si="0"/>
        <v>780</v>
      </c>
      <c r="H10" s="24" t="s">
        <v>77</v>
      </c>
    </row>
    <row r="11" spans="1:8" ht="120.75" customHeight="1" thickBot="1">
      <c r="A11" s="16">
        <v>8</v>
      </c>
      <c r="B11" s="17" t="s">
        <v>59</v>
      </c>
      <c r="C11" s="12" t="s">
        <v>72</v>
      </c>
      <c r="D11" s="12" t="s">
        <v>5</v>
      </c>
      <c r="E11" s="12">
        <v>18</v>
      </c>
      <c r="F11" s="23">
        <v>39</v>
      </c>
      <c r="G11" s="19">
        <f t="shared" si="0"/>
        <v>702</v>
      </c>
      <c r="H11" s="24" t="s">
        <v>78</v>
      </c>
    </row>
    <row r="12" spans="1:8" ht="87" customHeight="1" thickBot="1">
      <c r="A12" s="9">
        <v>9</v>
      </c>
      <c r="B12" s="17" t="s">
        <v>7</v>
      </c>
      <c r="C12" s="12" t="s">
        <v>72</v>
      </c>
      <c r="D12" s="12" t="s">
        <v>0</v>
      </c>
      <c r="E12" s="12">
        <v>800</v>
      </c>
      <c r="F12" s="23">
        <v>8</v>
      </c>
      <c r="G12" s="19">
        <f t="shared" si="0"/>
        <v>6400</v>
      </c>
      <c r="H12" s="24" t="s">
        <v>79</v>
      </c>
    </row>
    <row r="13" spans="1:8" ht="89.25" customHeight="1" thickBot="1">
      <c r="A13" s="16">
        <v>10</v>
      </c>
      <c r="B13" s="17" t="s">
        <v>6</v>
      </c>
      <c r="C13" s="12" t="s">
        <v>72</v>
      </c>
      <c r="D13" s="12" t="s">
        <v>0</v>
      </c>
      <c r="E13" s="12">
        <v>200</v>
      </c>
      <c r="F13" s="23">
        <v>8</v>
      </c>
      <c r="G13" s="19">
        <f t="shared" si="0"/>
        <v>1600</v>
      </c>
      <c r="H13" s="24" t="s">
        <v>79</v>
      </c>
    </row>
    <row r="14" spans="1:8" ht="89.25" customHeight="1" thickBot="1">
      <c r="A14" s="16">
        <v>11</v>
      </c>
      <c r="B14" s="17" t="s">
        <v>8</v>
      </c>
      <c r="C14" s="12" t="s">
        <v>72</v>
      </c>
      <c r="D14" s="12" t="s">
        <v>0</v>
      </c>
      <c r="E14" s="12">
        <v>240</v>
      </c>
      <c r="F14" s="23">
        <v>3</v>
      </c>
      <c r="G14" s="19">
        <f t="shared" si="0"/>
        <v>720</v>
      </c>
      <c r="H14" s="24"/>
    </row>
    <row r="15" spans="1:8" ht="37.5" customHeight="1" thickBot="1">
      <c r="A15" s="16">
        <v>12</v>
      </c>
      <c r="B15" s="17" t="s">
        <v>45</v>
      </c>
      <c r="C15" s="12" t="s">
        <v>80</v>
      </c>
      <c r="D15" s="12" t="s">
        <v>47</v>
      </c>
      <c r="E15" s="12">
        <v>20</v>
      </c>
      <c r="F15" s="23">
        <v>3</v>
      </c>
      <c r="G15" s="19">
        <f t="shared" si="0"/>
        <v>60</v>
      </c>
      <c r="H15" s="24"/>
    </row>
    <row r="16" spans="1:8" ht="31.5" customHeight="1" thickBot="1">
      <c r="A16" s="16">
        <v>12</v>
      </c>
      <c r="B16" s="17" t="s">
        <v>46</v>
      </c>
      <c r="C16" s="12" t="s">
        <v>80</v>
      </c>
      <c r="D16" s="12" t="s">
        <v>47</v>
      </c>
      <c r="E16" s="12">
        <v>25</v>
      </c>
      <c r="F16" s="23">
        <v>3</v>
      </c>
      <c r="G16" s="19">
        <f t="shared" si="0"/>
        <v>75</v>
      </c>
      <c r="H16" s="24"/>
    </row>
    <row r="17" spans="1:8" ht="32.25" customHeight="1" thickBot="1">
      <c r="A17" s="16">
        <v>13</v>
      </c>
      <c r="B17" s="17" t="s">
        <v>9</v>
      </c>
      <c r="C17" s="11" t="s">
        <v>81</v>
      </c>
      <c r="D17" s="12" t="s">
        <v>47</v>
      </c>
      <c r="E17" s="12">
        <v>60</v>
      </c>
      <c r="F17" s="23">
        <v>22.5</v>
      </c>
      <c r="G17" s="19">
        <f t="shared" si="0"/>
        <v>1350</v>
      </c>
      <c r="H17" s="24" t="s">
        <v>82</v>
      </c>
    </row>
    <row r="18" spans="1:8" ht="33" customHeight="1" thickBot="1">
      <c r="A18" s="16">
        <v>14</v>
      </c>
      <c r="B18" s="17" t="s">
        <v>10</v>
      </c>
      <c r="C18" s="11" t="s">
        <v>81</v>
      </c>
      <c r="D18" s="12" t="s">
        <v>52</v>
      </c>
      <c r="E18" s="12">
        <v>60</v>
      </c>
      <c r="F18" s="23">
        <v>22.5</v>
      </c>
      <c r="G18" s="19">
        <f t="shared" si="0"/>
        <v>1350</v>
      </c>
      <c r="H18" s="24" t="s">
        <v>83</v>
      </c>
    </row>
    <row r="19" spans="1:8" ht="29.25" customHeight="1" thickBot="1">
      <c r="A19" s="16">
        <v>15</v>
      </c>
      <c r="B19" s="17" t="s">
        <v>48</v>
      </c>
      <c r="C19" s="12" t="s">
        <v>72</v>
      </c>
      <c r="D19" s="12" t="s">
        <v>0</v>
      </c>
      <c r="E19" s="12">
        <v>60</v>
      </c>
      <c r="F19" s="23">
        <v>4.2</v>
      </c>
      <c r="G19" s="19">
        <f t="shared" si="0"/>
        <v>252</v>
      </c>
      <c r="H19" s="24" t="s">
        <v>84</v>
      </c>
    </row>
    <row r="20" spans="1:8" ht="43.5" customHeight="1" thickBot="1">
      <c r="A20" s="16">
        <v>16</v>
      </c>
      <c r="B20" s="17" t="s">
        <v>34</v>
      </c>
      <c r="C20" s="12" t="s">
        <v>72</v>
      </c>
      <c r="D20" s="12" t="s">
        <v>0</v>
      </c>
      <c r="E20" s="12">
        <v>60</v>
      </c>
      <c r="F20" s="23">
        <v>4.5</v>
      </c>
      <c r="G20" s="19">
        <f t="shared" si="0"/>
        <v>270</v>
      </c>
      <c r="H20" s="24" t="s">
        <v>85</v>
      </c>
    </row>
    <row r="21" spans="1:8" ht="21" thickBot="1">
      <c r="A21" s="16">
        <v>17</v>
      </c>
      <c r="B21" s="17" t="s">
        <v>12</v>
      </c>
      <c r="C21" s="12" t="s">
        <v>86</v>
      </c>
      <c r="D21" s="12" t="s">
        <v>0</v>
      </c>
      <c r="E21" s="12">
        <v>40</v>
      </c>
      <c r="F21" s="23">
        <v>15.8</v>
      </c>
      <c r="G21" s="19">
        <f t="shared" si="0"/>
        <v>632</v>
      </c>
      <c r="H21" s="24" t="s">
        <v>87</v>
      </c>
    </row>
    <row r="22" spans="1:8" ht="21.75" customHeight="1" thickBot="1">
      <c r="A22" s="16">
        <v>18</v>
      </c>
      <c r="B22" s="17" t="s">
        <v>11</v>
      </c>
      <c r="C22" s="12" t="s">
        <v>88</v>
      </c>
      <c r="D22" s="12" t="s">
        <v>0</v>
      </c>
      <c r="E22" s="12">
        <v>20</v>
      </c>
      <c r="F22" s="23">
        <v>73</v>
      </c>
      <c r="G22" s="19">
        <f t="shared" si="0"/>
        <v>1460</v>
      </c>
      <c r="H22" s="24" t="s">
        <v>89</v>
      </c>
    </row>
    <row r="23" spans="1:8" ht="30" customHeight="1" thickBot="1">
      <c r="A23" s="16">
        <v>19</v>
      </c>
      <c r="B23" s="17" t="s">
        <v>35</v>
      </c>
      <c r="C23" s="12" t="s">
        <v>81</v>
      </c>
      <c r="D23" s="12" t="s">
        <v>0</v>
      </c>
      <c r="E23" s="12">
        <v>45</v>
      </c>
      <c r="F23" s="23">
        <v>5.4</v>
      </c>
      <c r="G23" s="19">
        <f t="shared" si="0"/>
        <v>243.00000000000003</v>
      </c>
      <c r="H23" s="25" t="s">
        <v>90</v>
      </c>
    </row>
    <row r="24" spans="1:8" ht="30.75" customHeight="1" thickBot="1">
      <c r="A24" s="16">
        <v>20</v>
      </c>
      <c r="B24" s="17" t="s">
        <v>36</v>
      </c>
      <c r="C24" s="12" t="s">
        <v>81</v>
      </c>
      <c r="D24" s="12" t="s">
        <v>0</v>
      </c>
      <c r="E24" s="12">
        <v>45</v>
      </c>
      <c r="F24" s="13">
        <v>13.8</v>
      </c>
      <c r="G24" s="19">
        <f t="shared" si="0"/>
        <v>621</v>
      </c>
      <c r="H24" s="25" t="s">
        <v>91</v>
      </c>
    </row>
    <row r="25" spans="1:8" ht="27.75" customHeight="1" thickBot="1">
      <c r="A25" s="16">
        <v>21</v>
      </c>
      <c r="B25" s="17" t="s">
        <v>15</v>
      </c>
      <c r="C25" s="12" t="s">
        <v>86</v>
      </c>
      <c r="D25" s="12" t="s">
        <v>0</v>
      </c>
      <c r="E25" s="12">
        <v>30</v>
      </c>
      <c r="F25" s="13">
        <v>68</v>
      </c>
      <c r="G25" s="19">
        <f t="shared" si="0"/>
        <v>2040</v>
      </c>
      <c r="H25" s="24" t="s">
        <v>92</v>
      </c>
    </row>
    <row r="26" spans="1:8" ht="33.75" customHeight="1" thickBot="1">
      <c r="A26" s="16">
        <v>22</v>
      </c>
      <c r="B26" s="17" t="s">
        <v>16</v>
      </c>
      <c r="C26" s="12" t="s">
        <v>86</v>
      </c>
      <c r="D26" s="12" t="s">
        <v>0</v>
      </c>
      <c r="E26" s="12">
        <v>30</v>
      </c>
      <c r="F26" s="13">
        <v>62</v>
      </c>
      <c r="G26" s="19">
        <f t="shared" si="0"/>
        <v>1860</v>
      </c>
      <c r="H26" s="24" t="s">
        <v>93</v>
      </c>
    </row>
    <row r="27" spans="1:8" ht="88.5" customHeight="1" thickBot="1">
      <c r="A27" s="16">
        <v>23</v>
      </c>
      <c r="B27" s="17" t="s">
        <v>13</v>
      </c>
      <c r="C27" s="12" t="s">
        <v>86</v>
      </c>
      <c r="D27" s="12" t="s">
        <v>0</v>
      </c>
      <c r="E27" s="12">
        <v>60</v>
      </c>
      <c r="F27" s="13">
        <v>22</v>
      </c>
      <c r="G27" s="14">
        <f t="shared" si="0"/>
        <v>1320</v>
      </c>
      <c r="H27" s="24" t="s">
        <v>99</v>
      </c>
    </row>
    <row r="28" spans="1:8" ht="71.400000000000006" customHeight="1" thickBot="1">
      <c r="A28" s="16">
        <v>24</v>
      </c>
      <c r="B28" s="9" t="s">
        <v>14</v>
      </c>
      <c r="C28" s="12" t="s">
        <v>86</v>
      </c>
      <c r="D28" s="12" t="s">
        <v>0</v>
      </c>
      <c r="E28" s="12">
        <v>60</v>
      </c>
      <c r="F28" s="13">
        <v>22</v>
      </c>
      <c r="G28" s="14">
        <f t="shared" si="0"/>
        <v>1320</v>
      </c>
      <c r="H28" s="24" t="s">
        <v>98</v>
      </c>
    </row>
    <row r="29" spans="1:8" ht="42.75" customHeight="1" thickBot="1">
      <c r="A29" s="16">
        <v>25</v>
      </c>
      <c r="B29" s="17" t="s">
        <v>17</v>
      </c>
      <c r="C29" s="12" t="s">
        <v>86</v>
      </c>
      <c r="D29" s="12" t="s">
        <v>0</v>
      </c>
      <c r="E29" s="12">
        <v>30</v>
      </c>
      <c r="F29" s="13">
        <v>68</v>
      </c>
      <c r="G29" s="14">
        <f t="shared" si="0"/>
        <v>2040</v>
      </c>
      <c r="H29" s="24" t="s">
        <v>95</v>
      </c>
    </row>
    <row r="30" spans="1:8" ht="39.75" customHeight="1" thickBot="1">
      <c r="A30" s="16">
        <v>26</v>
      </c>
      <c r="B30" s="17" t="s">
        <v>18</v>
      </c>
      <c r="C30" s="12" t="s">
        <v>86</v>
      </c>
      <c r="D30" s="12" t="s">
        <v>0</v>
      </c>
      <c r="E30" s="12">
        <v>30</v>
      </c>
      <c r="F30" s="13">
        <v>66</v>
      </c>
      <c r="G30" s="14">
        <f t="shared" si="0"/>
        <v>1980</v>
      </c>
      <c r="H30" s="24" t="s">
        <v>96</v>
      </c>
    </row>
    <row r="31" spans="1:8" ht="54" customHeight="1" thickBot="1">
      <c r="A31" s="16">
        <v>27</v>
      </c>
      <c r="B31" s="17" t="s">
        <v>38</v>
      </c>
      <c r="C31" s="12" t="s">
        <v>86</v>
      </c>
      <c r="D31" s="12" t="s">
        <v>0</v>
      </c>
      <c r="E31" s="12">
        <v>60</v>
      </c>
      <c r="F31" s="23">
        <v>22</v>
      </c>
      <c r="G31" s="14">
        <f t="shared" si="0"/>
        <v>1320</v>
      </c>
      <c r="H31" s="24" t="s">
        <v>94</v>
      </c>
    </row>
    <row r="32" spans="1:8" ht="51.6" customHeight="1" thickBot="1">
      <c r="A32" s="16">
        <v>28</v>
      </c>
      <c r="B32" s="17" t="s">
        <v>37</v>
      </c>
      <c r="C32" s="12" t="s">
        <v>86</v>
      </c>
      <c r="D32" s="12" t="s">
        <v>0</v>
      </c>
      <c r="E32" s="12">
        <v>50</v>
      </c>
      <c r="F32" s="23">
        <v>22</v>
      </c>
      <c r="G32" s="14">
        <f t="shared" si="0"/>
        <v>1100</v>
      </c>
      <c r="H32" s="15" t="s">
        <v>97</v>
      </c>
    </row>
    <row r="33" spans="1:8" ht="33" customHeight="1" thickBot="1">
      <c r="A33" s="16">
        <v>29</v>
      </c>
      <c r="B33" s="17" t="s">
        <v>19</v>
      </c>
      <c r="C33" s="12"/>
      <c r="D33" s="12" t="s">
        <v>0</v>
      </c>
      <c r="E33" s="12">
        <v>15</v>
      </c>
      <c r="F33" s="23">
        <v>13</v>
      </c>
      <c r="G33" s="14">
        <f t="shared" si="0"/>
        <v>195</v>
      </c>
      <c r="H33" s="15"/>
    </row>
    <row r="34" spans="1:8" ht="21.75" customHeight="1" thickBot="1">
      <c r="A34" s="16">
        <v>30</v>
      </c>
      <c r="B34" s="17" t="s">
        <v>20</v>
      </c>
      <c r="C34" s="12"/>
      <c r="D34" s="12" t="s">
        <v>0</v>
      </c>
      <c r="E34" s="12">
        <v>30</v>
      </c>
      <c r="F34" s="23">
        <v>16</v>
      </c>
      <c r="G34" s="14">
        <f t="shared" si="0"/>
        <v>480</v>
      </c>
      <c r="H34" s="15"/>
    </row>
    <row r="35" spans="1:8" ht="16.5" customHeight="1" thickBot="1">
      <c r="A35" s="20">
        <v>31</v>
      </c>
      <c r="B35" s="11" t="s">
        <v>21</v>
      </c>
      <c r="C35" s="12"/>
      <c r="D35" s="12" t="s">
        <v>0</v>
      </c>
      <c r="E35" s="12">
        <v>40</v>
      </c>
      <c r="F35" s="23">
        <v>17.5</v>
      </c>
      <c r="G35" s="14">
        <f t="shared" si="0"/>
        <v>700</v>
      </c>
      <c r="H35" s="15"/>
    </row>
    <row r="36" spans="1:8" ht="21" thickBot="1">
      <c r="A36" s="20">
        <v>32</v>
      </c>
      <c r="B36" s="10" t="s">
        <v>22</v>
      </c>
      <c r="C36" s="11"/>
      <c r="D36" s="12" t="s">
        <v>0</v>
      </c>
      <c r="E36" s="12">
        <v>45</v>
      </c>
      <c r="F36" s="23">
        <v>4</v>
      </c>
      <c r="G36" s="14">
        <f t="shared" si="0"/>
        <v>180</v>
      </c>
      <c r="H36" s="15"/>
    </row>
    <row r="37" spans="1:8" ht="21" thickBot="1">
      <c r="A37" s="20">
        <v>33</v>
      </c>
      <c r="B37" s="10" t="s">
        <v>23</v>
      </c>
      <c r="C37" s="11"/>
      <c r="D37" s="12" t="s">
        <v>0</v>
      </c>
      <c r="E37" s="12">
        <v>20</v>
      </c>
      <c r="F37" s="23">
        <v>54</v>
      </c>
      <c r="G37" s="14">
        <f t="shared" si="0"/>
        <v>1080</v>
      </c>
      <c r="H37" s="15"/>
    </row>
    <row r="38" spans="1:8" ht="31.2" thickBot="1">
      <c r="A38" s="20">
        <v>34</v>
      </c>
      <c r="B38" s="10" t="s">
        <v>31</v>
      </c>
      <c r="C38" s="11"/>
      <c r="D38" s="12" t="s">
        <v>24</v>
      </c>
      <c r="E38" s="12">
        <v>16</v>
      </c>
      <c r="F38" s="23">
        <v>72</v>
      </c>
      <c r="G38" s="14">
        <f t="shared" si="0"/>
        <v>1152</v>
      </c>
      <c r="H38" s="15"/>
    </row>
    <row r="39" spans="1:8" ht="21" thickBot="1">
      <c r="A39" s="9">
        <v>35</v>
      </c>
      <c r="B39" s="10" t="s">
        <v>29</v>
      </c>
      <c r="C39" s="11"/>
      <c r="D39" s="12" t="s">
        <v>0</v>
      </c>
      <c r="E39" s="12">
        <v>30</v>
      </c>
      <c r="F39" s="23">
        <v>59</v>
      </c>
      <c r="G39" s="14">
        <f t="shared" si="0"/>
        <v>1770</v>
      </c>
      <c r="H39" s="15"/>
    </row>
    <row r="40" spans="1:8" ht="31.2" thickBot="1">
      <c r="A40" s="20">
        <v>36</v>
      </c>
      <c r="B40" s="10" t="s">
        <v>30</v>
      </c>
      <c r="C40" s="11"/>
      <c r="D40" s="12" t="s">
        <v>0</v>
      </c>
      <c r="E40" s="12">
        <v>10</v>
      </c>
      <c r="F40" s="23">
        <v>28</v>
      </c>
      <c r="G40" s="14">
        <f t="shared" si="0"/>
        <v>280</v>
      </c>
      <c r="H40" s="15"/>
    </row>
    <row r="41" spans="1:8" s="8" customFormat="1" ht="31.2" thickBot="1">
      <c r="A41" s="9">
        <v>37</v>
      </c>
      <c r="B41" s="10" t="s">
        <v>25</v>
      </c>
      <c r="C41" s="10"/>
      <c r="D41" s="21" t="s">
        <v>0</v>
      </c>
      <c r="E41" s="21">
        <v>10</v>
      </c>
      <c r="F41" s="26">
        <v>380</v>
      </c>
      <c r="G41" s="22">
        <f t="shared" si="0"/>
        <v>3800</v>
      </c>
      <c r="H41" s="15"/>
    </row>
    <row r="42" spans="1:8" ht="21" thickBot="1">
      <c r="A42" s="20">
        <v>38</v>
      </c>
      <c r="B42" s="10" t="s">
        <v>26</v>
      </c>
      <c r="C42" s="11"/>
      <c r="D42" s="12" t="s">
        <v>0</v>
      </c>
      <c r="E42" s="12">
        <v>10</v>
      </c>
      <c r="F42" s="23">
        <v>425</v>
      </c>
      <c r="G42" s="14">
        <f t="shared" si="0"/>
        <v>4250</v>
      </c>
      <c r="H42" s="15"/>
    </row>
    <row r="43" spans="1:8" ht="21" thickBot="1">
      <c r="A43" s="20">
        <v>39</v>
      </c>
      <c r="B43" s="10" t="s">
        <v>32</v>
      </c>
      <c r="C43" s="10"/>
      <c r="D43" s="12" t="s">
        <v>0</v>
      </c>
      <c r="E43" s="12">
        <v>8</v>
      </c>
      <c r="F43" s="23">
        <v>10</v>
      </c>
      <c r="G43" s="14">
        <f t="shared" si="0"/>
        <v>80</v>
      </c>
      <c r="H43" s="15"/>
    </row>
    <row r="44" spans="1:8" ht="35.4" customHeight="1" thickBot="1">
      <c r="A44" s="9">
        <v>40</v>
      </c>
      <c r="B44" s="10" t="s">
        <v>33</v>
      </c>
      <c r="C44" s="10"/>
      <c r="D44" s="12" t="s">
        <v>0</v>
      </c>
      <c r="E44" s="12">
        <v>10</v>
      </c>
      <c r="F44" s="23">
        <v>96</v>
      </c>
      <c r="G44" s="14">
        <f t="shared" si="0"/>
        <v>960</v>
      </c>
      <c r="H44" s="15"/>
    </row>
    <row r="45" spans="1:8" ht="41.4" thickBot="1">
      <c r="A45" s="20">
        <v>41</v>
      </c>
      <c r="B45" s="10" t="s">
        <v>27</v>
      </c>
      <c r="C45" s="12" t="s">
        <v>72</v>
      </c>
      <c r="D45" s="12" t="s">
        <v>0</v>
      </c>
      <c r="E45" s="12">
        <v>10</v>
      </c>
      <c r="F45" s="23">
        <v>20</v>
      </c>
      <c r="G45" s="14">
        <f t="shared" si="0"/>
        <v>200</v>
      </c>
      <c r="H45" s="15"/>
    </row>
    <row r="46" spans="1:8" ht="51" customHeight="1" thickBot="1">
      <c r="A46" s="9">
        <v>42</v>
      </c>
      <c r="B46" s="10" t="s">
        <v>28</v>
      </c>
      <c r="C46" s="12" t="s">
        <v>72</v>
      </c>
      <c r="D46" s="12" t="s">
        <v>0</v>
      </c>
      <c r="E46" s="12">
        <v>10</v>
      </c>
      <c r="F46" s="23">
        <v>75</v>
      </c>
      <c r="G46" s="14">
        <f t="shared" si="0"/>
        <v>750</v>
      </c>
      <c r="H46" s="24" t="s">
        <v>100</v>
      </c>
    </row>
    <row r="47" spans="1:8" ht="56.25" customHeight="1" thickBot="1">
      <c r="A47" s="9">
        <v>43</v>
      </c>
      <c r="B47" s="10" t="s">
        <v>39</v>
      </c>
      <c r="C47" s="10" t="s">
        <v>81</v>
      </c>
      <c r="D47" s="12" t="s">
        <v>0</v>
      </c>
      <c r="E47" s="12">
        <v>10</v>
      </c>
      <c r="F47" s="23">
        <v>98.4</v>
      </c>
      <c r="G47" s="14">
        <f t="shared" si="0"/>
        <v>984</v>
      </c>
      <c r="H47" s="24" t="s">
        <v>101</v>
      </c>
    </row>
    <row r="48" spans="1:8" ht="54.75" customHeight="1" thickBot="1">
      <c r="A48" s="9">
        <v>44</v>
      </c>
      <c r="B48" s="10" t="s">
        <v>40</v>
      </c>
      <c r="C48" s="10" t="s">
        <v>81</v>
      </c>
      <c r="D48" s="12" t="s">
        <v>0</v>
      </c>
      <c r="E48" s="12">
        <v>5</v>
      </c>
      <c r="F48" s="23">
        <v>98.4</v>
      </c>
      <c r="G48" s="14">
        <f t="shared" si="0"/>
        <v>492</v>
      </c>
      <c r="H48" s="24" t="s">
        <v>101</v>
      </c>
    </row>
    <row r="49" spans="1:8" ht="65.400000000000006" customHeight="1" thickBot="1">
      <c r="A49" s="20">
        <v>45</v>
      </c>
      <c r="B49" s="10" t="s">
        <v>41</v>
      </c>
      <c r="C49" s="11" t="s">
        <v>72</v>
      </c>
      <c r="D49" s="12" t="s">
        <v>0</v>
      </c>
      <c r="E49" s="12">
        <v>10</v>
      </c>
      <c r="F49" s="23">
        <v>25</v>
      </c>
      <c r="G49" s="14">
        <f t="shared" si="0"/>
        <v>250</v>
      </c>
      <c r="H49" s="24" t="s">
        <v>102</v>
      </c>
    </row>
    <row r="50" spans="1:8" ht="53.25" customHeight="1" thickBot="1">
      <c r="A50" s="20">
        <v>46</v>
      </c>
      <c r="B50" s="10" t="s">
        <v>42</v>
      </c>
      <c r="C50" s="11" t="s">
        <v>72</v>
      </c>
      <c r="D50" s="12" t="s">
        <v>0</v>
      </c>
      <c r="E50" s="12">
        <v>10</v>
      </c>
      <c r="F50" s="23">
        <v>21</v>
      </c>
      <c r="G50" s="14">
        <f t="shared" si="0"/>
        <v>210</v>
      </c>
      <c r="H50" s="24" t="s">
        <v>103</v>
      </c>
    </row>
    <row r="51" spans="1:8" ht="67.2" customHeight="1" thickBot="1">
      <c r="A51" s="20">
        <v>47</v>
      </c>
      <c r="B51" s="10" t="s">
        <v>41</v>
      </c>
      <c r="C51" s="11" t="s">
        <v>72</v>
      </c>
      <c r="D51" s="12" t="s">
        <v>0</v>
      </c>
      <c r="E51" s="12">
        <v>10</v>
      </c>
      <c r="F51" s="23">
        <v>25</v>
      </c>
      <c r="G51" s="14">
        <f t="shared" si="0"/>
        <v>250</v>
      </c>
      <c r="H51" s="24" t="s">
        <v>102</v>
      </c>
    </row>
    <row r="52" spans="1:8" ht="73.8" customHeight="1" thickBot="1">
      <c r="A52" s="20">
        <v>48</v>
      </c>
      <c r="B52" s="10" t="s">
        <v>43</v>
      </c>
      <c r="C52" s="12" t="s">
        <v>105</v>
      </c>
      <c r="D52" s="12" t="s">
        <v>0</v>
      </c>
      <c r="E52" s="12">
        <v>10</v>
      </c>
      <c r="F52" s="23">
        <v>14</v>
      </c>
      <c r="G52" s="14">
        <f t="shared" si="0"/>
        <v>140</v>
      </c>
      <c r="H52" s="24" t="s">
        <v>104</v>
      </c>
    </row>
    <row r="53" spans="1:8" ht="42.6" customHeight="1" thickBot="1">
      <c r="A53" s="20">
        <v>49</v>
      </c>
      <c r="B53" s="10" t="s">
        <v>44</v>
      </c>
      <c r="C53" s="11" t="s">
        <v>72</v>
      </c>
      <c r="D53" s="12" t="s">
        <v>0</v>
      </c>
      <c r="E53" s="12">
        <v>10</v>
      </c>
      <c r="F53" s="13">
        <v>47</v>
      </c>
      <c r="G53" s="14">
        <f t="shared" si="0"/>
        <v>470</v>
      </c>
      <c r="H53" s="24" t="s">
        <v>106</v>
      </c>
    </row>
    <row r="54" spans="1:8" ht="13.8" thickBot="1">
      <c r="A54" s="3"/>
      <c r="B54" s="4" t="s">
        <v>64</v>
      </c>
      <c r="C54" s="4"/>
      <c r="D54" s="5"/>
      <c r="E54" s="6"/>
      <c r="F54" s="6"/>
      <c r="G54" s="27">
        <f>SUM(G4:G53)</f>
        <v>66506</v>
      </c>
      <c r="H54" s="7"/>
    </row>
    <row r="56" spans="1:8">
      <c r="B56" s="28" t="s">
        <v>65</v>
      </c>
    </row>
    <row r="57" spans="1:8" ht="36.6" customHeight="1">
      <c r="B57" s="28" t="s">
        <v>66</v>
      </c>
    </row>
  </sheetData>
  <mergeCells count="2">
    <mergeCell ref="A1:H1"/>
    <mergeCell ref="A2:H2"/>
  </mergeCells>
  <phoneticPr fontId="0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Akademia Medyczna Białystok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Eugeniusz</dc:creator>
  <cp:lastModifiedBy>Admin</cp:lastModifiedBy>
  <cp:lastPrinted>2020-11-23T09:12:07Z</cp:lastPrinted>
  <dcterms:created xsi:type="dcterms:W3CDTF">2009-01-20T10:12:26Z</dcterms:created>
  <dcterms:modified xsi:type="dcterms:W3CDTF">2021-03-12T08:09:42Z</dcterms:modified>
</cp:coreProperties>
</file>