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olowiej\Desktop\23-24\"/>
    </mc:Choice>
  </mc:AlternateContent>
  <xr:revisionPtr revIDLastSave="0" documentId="13_ncr:1_{197670E8-0F4E-4922-B54E-ED01628640E0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Pensum" sheetId="1" r:id="rId1"/>
    <sheet name="legenda" sheetId="2" r:id="rId2"/>
  </sheets>
  <definedNames>
    <definedName name="_xlnm.Print_Area" localSheetId="0">Pensum!$A$1:$Q$70</definedName>
  </definedNames>
  <calcPr calcId="191029"/>
</workbook>
</file>

<file path=xl/calcChain.xml><?xml version="1.0" encoding="utf-8"?>
<calcChain xmlns="http://schemas.openxmlformats.org/spreadsheetml/2006/main">
  <c r="N28" i="1" l="1"/>
  <c r="I28" i="1"/>
  <c r="N27" i="1"/>
  <c r="I27" i="1"/>
  <c r="I53" i="1"/>
  <c r="N53" i="1"/>
  <c r="N24" i="1"/>
  <c r="I24" i="1"/>
  <c r="D24" i="1" s="1"/>
  <c r="N25" i="1"/>
  <c r="I25" i="1"/>
  <c r="I16" i="1"/>
  <c r="I17" i="1"/>
  <c r="N17" i="1"/>
  <c r="I18" i="1"/>
  <c r="I15" i="1"/>
  <c r="K9" i="1"/>
  <c r="N50" i="1"/>
  <c r="N51" i="1"/>
  <c r="N52" i="1"/>
  <c r="I50" i="1"/>
  <c r="I49" i="1"/>
  <c r="N49" i="1"/>
  <c r="I51" i="1"/>
  <c r="I52" i="1"/>
  <c r="I54" i="1"/>
  <c r="N54" i="1"/>
  <c r="N37" i="1"/>
  <c r="N38" i="1"/>
  <c r="N39" i="1"/>
  <c r="N40" i="1"/>
  <c r="N41" i="1"/>
  <c r="N42" i="1"/>
  <c r="N43" i="1"/>
  <c r="I43" i="1"/>
  <c r="I37" i="1"/>
  <c r="D37" i="1" s="1"/>
  <c r="I38" i="1"/>
  <c r="D38" i="1" s="1"/>
  <c r="I39" i="1"/>
  <c r="I40" i="1"/>
  <c r="I41" i="1"/>
  <c r="I42" i="1"/>
  <c r="I44" i="1"/>
  <c r="N44" i="1"/>
  <c r="I45" i="1"/>
  <c r="N45" i="1"/>
  <c r="I46" i="1"/>
  <c r="N46" i="1"/>
  <c r="N16" i="1"/>
  <c r="N18" i="1"/>
  <c r="N19" i="1"/>
  <c r="N20" i="1"/>
  <c r="N21" i="1"/>
  <c r="N22" i="1"/>
  <c r="I22" i="1"/>
  <c r="N23" i="1"/>
  <c r="N26" i="1"/>
  <c r="N29" i="1"/>
  <c r="I19" i="1"/>
  <c r="I20" i="1"/>
  <c r="D20" i="1" s="1"/>
  <c r="I21" i="1"/>
  <c r="I23" i="1"/>
  <c r="I26" i="1"/>
  <c r="I29" i="1"/>
  <c r="I30" i="1"/>
  <c r="N30" i="1"/>
  <c r="M47" i="1"/>
  <c r="H47" i="1"/>
  <c r="I31" i="1"/>
  <c r="N31" i="1"/>
  <c r="I32" i="1"/>
  <c r="N32" i="1"/>
  <c r="I33" i="1"/>
  <c r="N33" i="1"/>
  <c r="L47" i="1"/>
  <c r="K47" i="1"/>
  <c r="J47" i="1"/>
  <c r="G47" i="1"/>
  <c r="E47" i="1"/>
  <c r="F47" i="1"/>
  <c r="N36" i="1"/>
  <c r="I36" i="1"/>
  <c r="D36" i="1" s="1"/>
  <c r="H34" i="1"/>
  <c r="E34" i="1"/>
  <c r="F34" i="1"/>
  <c r="G34" i="1"/>
  <c r="E55" i="1"/>
  <c r="F55" i="1"/>
  <c r="G55" i="1"/>
  <c r="L55" i="1"/>
  <c r="K55" i="1"/>
  <c r="J55" i="1"/>
  <c r="K34" i="1"/>
  <c r="J34" i="1"/>
  <c r="L34" i="1"/>
  <c r="M34" i="1"/>
  <c r="N15" i="1"/>
  <c r="D40" i="1"/>
  <c r="D19" i="1" l="1"/>
  <c r="D30" i="1"/>
  <c r="D29" i="1"/>
  <c r="D44" i="1"/>
  <c r="D18" i="1"/>
  <c r="I34" i="1"/>
  <c r="D31" i="1"/>
  <c r="D22" i="1"/>
  <c r="N55" i="1"/>
  <c r="D21" i="1"/>
  <c r="D23" i="1"/>
  <c r="D51" i="1"/>
  <c r="D33" i="1"/>
  <c r="N34" i="1"/>
  <c r="D50" i="1"/>
  <c r="D17" i="1"/>
  <c r="D15" i="1"/>
  <c r="D49" i="1"/>
  <c r="D53" i="1"/>
  <c r="D32" i="1"/>
  <c r="D16" i="1"/>
  <c r="D43" i="1"/>
  <c r="D26" i="1"/>
  <c r="I55" i="1"/>
  <c r="D41" i="1"/>
  <c r="D54" i="1"/>
  <c r="I47" i="1"/>
  <c r="D46" i="1"/>
  <c r="D42" i="1"/>
  <c r="D52" i="1"/>
  <c r="D25" i="1"/>
  <c r="D27" i="1"/>
  <c r="N47" i="1"/>
  <c r="D39" i="1"/>
  <c r="D45" i="1"/>
  <c r="D28" i="1"/>
  <c r="N56" i="1" l="1"/>
  <c r="D55" i="1"/>
  <c r="D47" i="1"/>
  <c r="D34" i="1"/>
  <c r="I56" i="1"/>
  <c r="D56" i="1" l="1"/>
</calcChain>
</file>

<file path=xl/sharedStrings.xml><?xml version="1.0" encoding="utf-8"?>
<sst xmlns="http://schemas.openxmlformats.org/spreadsheetml/2006/main" count="128" uniqueCount="121">
  <si>
    <t>różnica:</t>
  </si>
  <si>
    <t>rok akademicki</t>
  </si>
  <si>
    <t>tel. do kontaktu:</t>
  </si>
  <si>
    <t>jednostka dydaktyczna</t>
  </si>
  <si>
    <t>kierunek studiów</t>
  </si>
  <si>
    <t>wykładów</t>
  </si>
  <si>
    <t>seminariów</t>
  </si>
  <si>
    <t>prac</t>
  </si>
  <si>
    <t>w tym liczba godzin obowiązku:</t>
  </si>
  <si>
    <t>razem obciążenie</t>
  </si>
  <si>
    <t>razem do obowiązku</t>
  </si>
  <si>
    <t>razem ponadwymiar</t>
  </si>
  <si>
    <t>suma godzin</t>
  </si>
  <si>
    <t>suma godzin ponadwymiarowych</t>
  </si>
  <si>
    <t>suma godzin obowiązku</t>
  </si>
  <si>
    <t>suma godzin obciążenia</t>
  </si>
  <si>
    <t>podpis i pieczęć kierownika  jednostki UMB</t>
  </si>
  <si>
    <t>PLANOWANE ROCZNE INDYWIDUALNE OBCIĄŻENIE DYDAKTYCZNE NAUCZYCIELA AKADEMICKIEGO</t>
  </si>
  <si>
    <t>obciążenie dydaktyczne nauczyciela akademickiego:</t>
  </si>
  <si>
    <t>obowiązujące pensum nauczyciela akademickiego:</t>
  </si>
  <si>
    <t>rok studiów</t>
  </si>
  <si>
    <t>liczba godzin w br. akademickim</t>
  </si>
  <si>
    <t>liczba godzin ze studiów stacjonarnych:</t>
  </si>
  <si>
    <t>liczba godzin ze studiów niestacjonarnych:</t>
  </si>
  <si>
    <t>liczba godzin ze studiów stacjonarnych anglojęzycznych:</t>
  </si>
  <si>
    <t>podpis i pieczęć Prorektora ds. Kształcenia UMB</t>
  </si>
  <si>
    <t xml:space="preserve">Maksymalna liczba godzin prowadzona przez nauczuczyciela z jedną grupą </t>
  </si>
  <si>
    <t>POL-on</t>
  </si>
  <si>
    <t xml:space="preserve">seminariów </t>
  </si>
  <si>
    <t>przedmiot</t>
  </si>
  <si>
    <t>ćwiczeń</t>
  </si>
  <si>
    <t>zajęć praktycznych</t>
  </si>
  <si>
    <t>ćwiczeń/ zajęć prak.</t>
  </si>
  <si>
    <t>Higiena Stomatologiczna LIC s. st. - I°</t>
  </si>
  <si>
    <t>Techniki Dentystyczne LIC s. st. - I°</t>
  </si>
  <si>
    <t>Lekarsko-Dentystyczny s. st. - J</t>
  </si>
  <si>
    <t>Lekarski s. st. - J</t>
  </si>
  <si>
    <t>Kosmetologia LIC s. st. - I°</t>
  </si>
  <si>
    <t>Kosmetologia UZ. MGR s. st. - II°</t>
  </si>
  <si>
    <t>Farmacja MGR s. st. - J</t>
  </si>
  <si>
    <t>Analityka Medyczna MGR s. st. - J</t>
  </si>
  <si>
    <t>Pielęgniarstwo LIC s. st. - I°</t>
  </si>
  <si>
    <t>Pielęgniarstwo UZ. MGR s. st. - II°</t>
  </si>
  <si>
    <t>Położnictwo LIC s. st. - I°</t>
  </si>
  <si>
    <t>Położnictwo UZ. MGR s. st. - II°</t>
  </si>
  <si>
    <t>Ratownictwo Medyczne LIC  s. st. - I°</t>
  </si>
  <si>
    <t>Zdrowie Publiczne i Epidemiologia LIC s. st. - I°</t>
  </si>
  <si>
    <t>Zdrowie Publiczne UZ. MGR  s. st. - II°</t>
  </si>
  <si>
    <t>Dietetyka LIC s. st. - I°</t>
  </si>
  <si>
    <t>Dietetyka UZ. MGR  s. st. - II°</t>
  </si>
  <si>
    <t>Elektroradiologia LIC s. st. - I°</t>
  </si>
  <si>
    <t>Elektroradiologia UZ. MGR s. st. - II°</t>
  </si>
  <si>
    <t>Fizjoterapia MGR s. st. - J</t>
  </si>
  <si>
    <t>Logopedia z Fonoaudiologią LIC s. st. - I°</t>
  </si>
  <si>
    <t>Logopedia z Fonoaudiologią UZ. MGR s. st. - II°</t>
  </si>
  <si>
    <t>Biostatystyka LIC s. st. - I°</t>
  </si>
  <si>
    <t>Biostatystyka UZ. MGR s. st. - II°</t>
  </si>
  <si>
    <t>Szkoła Doktorska - DR</t>
  </si>
  <si>
    <t/>
  </si>
  <si>
    <t>Lekarsko-Dentystyczny s. nst. - J</t>
  </si>
  <si>
    <t>Lekarski  s. nst. - J</t>
  </si>
  <si>
    <t>Położnictwo UZ. MGR s. nst. - II°</t>
  </si>
  <si>
    <t>Lekarski - anglojęzyczny - J</t>
  </si>
  <si>
    <t>I</t>
  </si>
  <si>
    <t>II</t>
  </si>
  <si>
    <t>III</t>
  </si>
  <si>
    <t>IV</t>
  </si>
  <si>
    <t>V</t>
  </si>
  <si>
    <t>VI</t>
  </si>
  <si>
    <t>stanowisko</t>
  </si>
  <si>
    <t>imię i nazwisko</t>
  </si>
  <si>
    <t>tytuł</t>
  </si>
  <si>
    <t>instruktor</t>
  </si>
  <si>
    <t>lektor</t>
  </si>
  <si>
    <t>prof.</t>
  </si>
  <si>
    <t>doktorant</t>
  </si>
  <si>
    <t>umowa zlecenie</t>
  </si>
  <si>
    <t>doktorant/um.zlecenie</t>
  </si>
  <si>
    <t>powierzenie</t>
  </si>
  <si>
    <t>funkcja</t>
  </si>
  <si>
    <t>Funkcja:</t>
  </si>
  <si>
    <t>Rektor</t>
  </si>
  <si>
    <t>Prorektor</t>
  </si>
  <si>
    <t>Dziekan</t>
  </si>
  <si>
    <t>Prodziekan</t>
  </si>
  <si>
    <t>Dyrektor Szkoły Doktorskiej</t>
  </si>
  <si>
    <t>Pełnomocnik Rektora</t>
  </si>
  <si>
    <t>dr hab.</t>
  </si>
  <si>
    <t>dr</t>
  </si>
  <si>
    <t>mgr</t>
  </si>
  <si>
    <t>mgr inż.</t>
  </si>
  <si>
    <t>Kierownik</t>
  </si>
  <si>
    <t>Członek Rady Uczelni</t>
  </si>
  <si>
    <t>Dyrektor ds. lecznictwa USK/UDSK</t>
  </si>
  <si>
    <t>Z-ca dyrektora ds. lecznictwa USK/UDSK</t>
  </si>
  <si>
    <t>profesor b-d</t>
  </si>
  <si>
    <t>profesor Uczelni b-d</t>
  </si>
  <si>
    <t>profesor dyd.</t>
  </si>
  <si>
    <t>profesor Uczelni dyd.</t>
  </si>
  <si>
    <t>adiunkt b-d</t>
  </si>
  <si>
    <t>adiunkt dyd.</t>
  </si>
  <si>
    <t>asystent b-d</t>
  </si>
  <si>
    <t>asystent dyd.</t>
  </si>
  <si>
    <t>inż.</t>
  </si>
  <si>
    <t>Kierunki studiów:</t>
  </si>
  <si>
    <t>Stanowisko:</t>
  </si>
  <si>
    <t>Tytuł:</t>
  </si>
  <si>
    <t>Rok studiów:</t>
  </si>
  <si>
    <t>lek.</t>
  </si>
  <si>
    <t>lek. dent.</t>
  </si>
  <si>
    <t>Biostatystyka Kliniczna LIC s. st. - I°</t>
  </si>
  <si>
    <t xml:space="preserve">razem </t>
  </si>
  <si>
    <t>w tym liczba godzin ponadwymiarowych:</t>
  </si>
  <si>
    <t>- ¼ dla pracowników badawczo-dydaktycznych,</t>
  </si>
  <si>
    <t>- ½ dla pracowników dydaktycznych</t>
  </si>
  <si>
    <t>1. Ustawa z dnia 20 lipca 2018 r. „Prawo o szkolnictwie wyższym i nauce” t.j. 2018 Poz. 1668 tom 1 art. 127 pkt. 6. pkt 1. i 2..</t>
  </si>
  <si>
    <t>2. Załącznik do Zarządzenia nr 78/2022 Rektora UMB z dnia z dnia 16.09.2022r. - Regulamin Pracy UMB  §16a pkt 2., 3.</t>
  </si>
  <si>
    <t>podpis pracownika - potwierdzenie realizacji zajęć</t>
  </si>
  <si>
    <t>Wyrażam zgodę na prowadzenie zajęć dydaktycznych w wymiarze przekraczającym obowiązujące pensum o więcej niż:</t>
  </si>
  <si>
    <t>podpis pracownika</t>
  </si>
  <si>
    <t>Załącznik nr 5. do Procedury planowania i rozliczania dydaktyki w UMB stanowiącej załącznik do Zarządzenia nr 20/2023 Rektora UMB z dnia 23.02.2023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</si>
</sst>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Tw Cen MT"/>
      <family val="2"/>
      <charset val="238"/>
    </font>
    <font>
      <sz val="8"/>
      <name val="Tw Cen MT"/>
      <family val="2"/>
      <charset val="238"/>
    </font>
    <font>
      <b/>
      <sz val="8"/>
      <name val="Tw Cen MT"/>
      <family val="2"/>
      <charset val="238"/>
    </font>
    <font>
      <b/>
      <sz val="9"/>
      <name val="Tw Cen MT"/>
      <family val="2"/>
      <charset val="238"/>
    </font>
    <font>
      <sz val="8"/>
      <name val="Agency FB"/>
      <family val="2"/>
    </font>
    <font>
      <sz val="10"/>
      <name val="Agency FB"/>
      <family val="2"/>
    </font>
    <font>
      <i/>
      <sz val="8"/>
      <name val="Arial"/>
      <family val="2"/>
      <charset val="238"/>
    </font>
    <font>
      <sz val="10"/>
      <name val="Tw Cen MT"/>
      <family val="2"/>
      <charset val="238"/>
    </font>
    <font>
      <i/>
      <sz val="8"/>
      <name val="Tw Cen MT"/>
      <family val="2"/>
      <charset val="238"/>
    </font>
    <font>
      <i/>
      <sz val="9"/>
      <name val="Tw Cen MT"/>
      <family val="2"/>
      <charset val="238"/>
    </font>
    <font>
      <b/>
      <sz val="10"/>
      <name val="Tw Cen MT"/>
      <family val="2"/>
      <charset val="238"/>
    </font>
    <font>
      <sz val="9"/>
      <color indexed="10"/>
      <name val="Tw Cen MT"/>
      <family val="2"/>
      <charset val="238"/>
    </font>
    <font>
      <u/>
      <sz val="10"/>
      <name val="Tw Cen MT"/>
      <family val="2"/>
      <charset val="238"/>
    </font>
    <font>
      <b/>
      <sz val="11"/>
      <name val="Tw Cen MT"/>
      <family val="2"/>
      <charset val="238"/>
    </font>
    <font>
      <sz val="12"/>
      <name val="Tw Cen MT"/>
      <family val="2"/>
      <charset val="238"/>
    </font>
    <font>
      <sz val="7"/>
      <name val="Tw Cen MT"/>
      <family val="2"/>
      <charset val="238"/>
    </font>
    <font>
      <sz val="11"/>
      <name val="Tw Cen MT"/>
      <family val="2"/>
      <charset val="238"/>
    </font>
    <font>
      <b/>
      <sz val="12"/>
      <name val="Tw Cen MT"/>
      <family val="2"/>
      <charset val="238"/>
    </font>
    <font>
      <sz val="8"/>
      <color theme="0" tint="-0.34998626667073579"/>
      <name val="Arial"/>
      <family val="2"/>
      <charset val="238"/>
    </font>
    <font>
      <b/>
      <sz val="12"/>
      <color rgb="FFFF0000"/>
      <name val="Tw Cen MT"/>
      <family val="2"/>
      <charset val="238"/>
    </font>
    <font>
      <i/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6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i/>
      <sz val="11"/>
      <name val="Tw Cen MT"/>
      <family val="2"/>
      <charset val="238"/>
    </font>
    <font>
      <i/>
      <sz val="7"/>
      <name val="Calibri"/>
      <family val="2"/>
      <charset val="238"/>
      <scheme val="minor"/>
    </font>
    <font>
      <b/>
      <i/>
      <sz val="8"/>
      <name val="Tw Cen MT"/>
      <family val="2"/>
      <charset val="238"/>
    </font>
    <font>
      <i/>
      <sz val="7.5"/>
      <name val="Tw Cen M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E1FFE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8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8000"/>
      </right>
      <top style="thin">
        <color indexed="64"/>
      </top>
      <bottom style="thin">
        <color indexed="64"/>
      </bottom>
      <diagonal/>
    </border>
    <border>
      <left style="thick">
        <color rgb="FF008000"/>
      </left>
      <right style="thin">
        <color indexed="64"/>
      </right>
      <top style="thin">
        <color indexed="64"/>
      </top>
      <bottom style="thick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8000"/>
      </bottom>
      <diagonal/>
    </border>
    <border>
      <left style="thin">
        <color indexed="64"/>
      </left>
      <right style="thick">
        <color rgb="FF008000"/>
      </right>
      <top style="thin">
        <color indexed="64"/>
      </top>
      <bottom style="thick">
        <color rgb="FF008000"/>
      </bottom>
      <diagonal/>
    </border>
    <border>
      <left style="thick">
        <color rgb="FF008000"/>
      </left>
      <right/>
      <top style="thin">
        <color indexed="64"/>
      </top>
      <bottom/>
      <diagonal/>
    </border>
    <border>
      <left/>
      <right style="thick">
        <color rgb="FF008000"/>
      </right>
      <top style="thin">
        <color indexed="64"/>
      </top>
      <bottom/>
      <diagonal/>
    </border>
    <border>
      <left style="thick">
        <color rgb="FF008000"/>
      </left>
      <right/>
      <top/>
      <bottom/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 style="thin">
        <color indexed="64"/>
      </right>
      <top style="thick">
        <color rgb="FF0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8000"/>
      </top>
      <bottom style="thin">
        <color indexed="64"/>
      </bottom>
      <diagonal/>
    </border>
    <border>
      <left style="thin">
        <color indexed="64"/>
      </left>
      <right style="thick">
        <color rgb="FF008000"/>
      </right>
      <top style="thick">
        <color rgb="FF008000"/>
      </top>
      <bottom style="thin">
        <color indexed="64"/>
      </bottom>
      <diagonal/>
    </border>
    <border>
      <left style="thick">
        <color rgb="FF008000"/>
      </left>
      <right/>
      <top/>
      <bottom style="thin">
        <color indexed="64"/>
      </bottom>
      <diagonal/>
    </border>
    <border>
      <left/>
      <right style="thick">
        <color rgb="FF008000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rgb="FF008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71">
    <xf numFmtId="0" fontId="0" fillId="0" borderId="0" xfId="0"/>
    <xf numFmtId="0" fontId="6" fillId="0" borderId="0" xfId="0" applyFont="1"/>
    <xf numFmtId="0" fontId="4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Border="1" applyAlignment="1"/>
    <xf numFmtId="0" fontId="2" fillId="0" borderId="0" xfId="2" applyFont="1" applyBorder="1" applyAlignment="1">
      <alignment vertical="top" wrapText="1"/>
    </xf>
    <xf numFmtId="0" fontId="3" fillId="0" borderId="0" xfId="2" applyFont="1" applyBorder="1" applyAlignment="1">
      <alignment vertical="top" wrapText="1"/>
    </xf>
    <xf numFmtId="0" fontId="2" fillId="0" borderId="0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/>
    <xf numFmtId="0" fontId="15" fillId="0" borderId="0" xfId="2" applyFont="1"/>
    <xf numFmtId="0" fontId="15" fillId="0" borderId="0" xfId="0" applyFont="1"/>
    <xf numFmtId="0" fontId="16" fillId="0" borderId="0" xfId="2" applyFont="1"/>
    <xf numFmtId="0" fontId="7" fillId="0" borderId="0" xfId="0" applyFont="1" applyBorder="1"/>
    <xf numFmtId="0" fontId="8" fillId="0" borderId="0" xfId="0" applyFont="1" applyAlignment="1">
      <alignment horizontal="center"/>
    </xf>
    <xf numFmtId="0" fontId="15" fillId="0" borderId="0" xfId="0" applyFont="1" applyBorder="1"/>
    <xf numFmtId="0" fontId="14" fillId="0" borderId="2" xfId="0" applyFont="1" applyBorder="1"/>
    <xf numFmtId="0" fontId="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5" fillId="0" borderId="0" xfId="2" applyFont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21" fillId="0" borderId="2" xfId="0" applyFont="1" applyBorder="1" applyAlignment="1">
      <alignment horizontal="left"/>
    </xf>
    <xf numFmtId="0" fontId="0" fillId="2" borderId="0" xfId="0" applyFill="1"/>
    <xf numFmtId="0" fontId="4" fillId="2" borderId="0" xfId="0" applyFont="1" applyFill="1"/>
    <xf numFmtId="0" fontId="11" fillId="2" borderId="0" xfId="0" applyFont="1" applyFill="1"/>
    <xf numFmtId="0" fontId="19" fillId="2" borderId="0" xfId="2" applyFont="1" applyFill="1" applyBorder="1" applyAlignment="1">
      <alignment horizontal="left"/>
    </xf>
    <xf numFmtId="0" fontId="20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2" fillId="2" borderId="0" xfId="0" applyFont="1" applyFill="1"/>
    <xf numFmtId="0" fontId="25" fillId="2" borderId="0" xfId="0" applyFont="1" applyFill="1"/>
    <xf numFmtId="0" fontId="17" fillId="0" borderId="0" xfId="2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2" fillId="0" borderId="9" xfId="0" applyFont="1" applyBorder="1" applyAlignment="1">
      <alignment horizontal="center" textRotation="90" wrapText="1"/>
    </xf>
    <xf numFmtId="0" fontId="25" fillId="0" borderId="0" xfId="0" applyFont="1" applyAlignment="1">
      <alignment horizontal="right"/>
    </xf>
    <xf numFmtId="0" fontId="18" fillId="0" borderId="0" xfId="2" applyFont="1" applyFill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top" wrapText="1"/>
    </xf>
    <xf numFmtId="0" fontId="20" fillId="0" borderId="11" xfId="2" applyFont="1" applyBorder="1" applyAlignment="1">
      <alignment horizontal="center" vertical="top" wrapText="1"/>
    </xf>
    <xf numFmtId="0" fontId="20" fillId="0" borderId="12" xfId="2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center" textRotation="90" wrapText="1"/>
    </xf>
    <xf numFmtId="0" fontId="22" fillId="3" borderId="14" xfId="0" applyFont="1" applyFill="1" applyBorder="1" applyAlignment="1">
      <alignment horizontal="center" textRotation="90" wrapText="1"/>
    </xf>
    <xf numFmtId="0" fontId="22" fillId="0" borderId="15" xfId="0" applyFont="1" applyBorder="1" applyAlignment="1">
      <alignment horizontal="center" textRotation="90" wrapText="1"/>
    </xf>
    <xf numFmtId="0" fontId="23" fillId="3" borderId="17" xfId="0" applyFont="1" applyFill="1" applyBorder="1" applyAlignment="1"/>
    <xf numFmtId="0" fontId="23" fillId="3" borderId="10" xfId="0" applyFont="1" applyFill="1" applyBorder="1" applyAlignment="1"/>
    <xf numFmtId="0" fontId="23" fillId="3" borderId="18" xfId="0" applyFont="1" applyFill="1" applyBorder="1" applyAlignment="1"/>
    <xf numFmtId="0" fontId="23" fillId="0" borderId="19" xfId="0" applyFont="1" applyBorder="1" applyAlignment="1"/>
    <xf numFmtId="0" fontId="23" fillId="0" borderId="16" xfId="0" applyFont="1" applyBorder="1" applyAlignment="1"/>
    <xf numFmtId="0" fontId="23" fillId="0" borderId="18" xfId="0" applyFont="1" applyBorder="1" applyAlignment="1"/>
    <xf numFmtId="0" fontId="23" fillId="0" borderId="20" xfId="0" applyFont="1" applyBorder="1" applyAlignment="1">
      <alignment horizontal="center"/>
    </xf>
    <xf numFmtId="0" fontId="23" fillId="3" borderId="21" xfId="0" applyFont="1" applyFill="1" applyBorder="1" applyAlignment="1"/>
    <xf numFmtId="0" fontId="23" fillId="3" borderId="22" xfId="0" applyFont="1" applyFill="1" applyBorder="1" applyAlignment="1"/>
    <xf numFmtId="0" fontId="23" fillId="3" borderId="23" xfId="0" applyFont="1" applyFill="1" applyBorder="1" applyAlignment="1"/>
    <xf numFmtId="0" fontId="24" fillId="0" borderId="24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2" fillId="0" borderId="6" xfId="1" applyFont="1" applyBorder="1" applyAlignment="1">
      <alignment horizontal="left" textRotation="90" wrapText="1"/>
    </xf>
    <xf numFmtId="0" fontId="22" fillId="3" borderId="6" xfId="0" applyFont="1" applyFill="1" applyBorder="1" applyAlignment="1">
      <alignment horizontal="left" textRotation="90" wrapText="1"/>
    </xf>
    <xf numFmtId="0" fontId="22" fillId="3" borderId="6" xfId="0" applyFont="1" applyFill="1" applyBorder="1" applyAlignment="1">
      <alignment horizontal="left" textRotation="90"/>
    </xf>
    <xf numFmtId="0" fontId="22" fillId="3" borderId="6" xfId="1" applyFont="1" applyFill="1" applyBorder="1" applyAlignment="1">
      <alignment horizontal="left" textRotation="90"/>
    </xf>
    <xf numFmtId="0" fontId="22" fillId="0" borderId="6" xfId="0" applyFont="1" applyBorder="1" applyAlignment="1">
      <alignment horizontal="left" textRotation="90"/>
    </xf>
    <xf numFmtId="0" fontId="22" fillId="0" borderId="6" xfId="1" applyFont="1" applyBorder="1" applyAlignment="1">
      <alignment horizontal="left" textRotation="90"/>
    </xf>
    <xf numFmtId="0" fontId="22" fillId="0" borderId="32" xfId="0" applyFont="1" applyBorder="1" applyAlignment="1">
      <alignment horizontal="left" textRotation="90" wrapText="1"/>
    </xf>
    <xf numFmtId="0" fontId="22" fillId="0" borderId="10" xfId="0" applyFont="1" applyBorder="1" applyAlignment="1">
      <alignment horizontal="left" textRotation="90" wrapText="1"/>
    </xf>
    <xf numFmtId="0" fontId="22" fillId="0" borderId="33" xfId="0" applyFont="1" applyBorder="1" applyAlignment="1">
      <alignment horizontal="left" textRotation="90" wrapText="1"/>
    </xf>
    <xf numFmtId="0" fontId="4" fillId="0" borderId="0" xfId="0" applyFont="1" applyAlignment="1">
      <alignment horizontal="left" vertical="top"/>
    </xf>
    <xf numFmtId="0" fontId="23" fillId="3" borderId="20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3" borderId="26" xfId="0" applyFont="1" applyFill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3" borderId="20" xfId="0" applyFont="1" applyFill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15" fillId="0" borderId="46" xfId="2" applyFont="1" applyBorder="1" applyAlignment="1">
      <alignment horizontal="center" vertical="center"/>
    </xf>
    <xf numFmtId="0" fontId="28" fillId="0" borderId="0" xfId="0" applyFont="1"/>
    <xf numFmtId="0" fontId="23" fillId="0" borderId="20" xfId="0" applyFont="1" applyBorder="1" applyAlignment="1">
      <alignment horizontal="center"/>
    </xf>
    <xf numFmtId="0" fontId="20" fillId="2" borderId="0" xfId="0" applyFont="1" applyFill="1" applyAlignment="1">
      <alignment horizontal="right"/>
    </xf>
    <xf numFmtId="0" fontId="29" fillId="0" borderId="16" xfId="0" applyFont="1" applyBorder="1" applyAlignment="1">
      <alignment horizontal="left" vertical="top" wrapText="1"/>
    </xf>
    <xf numFmtId="0" fontId="29" fillId="2" borderId="16" xfId="2" applyFont="1" applyFill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7" fillId="0" borderId="48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left" vertical="top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top" wrapText="1"/>
    </xf>
    <xf numFmtId="0" fontId="29" fillId="0" borderId="15" xfId="0" applyFont="1" applyFill="1" applyBorder="1" applyAlignment="1">
      <alignment horizontal="left" vertical="top" wrapText="1"/>
    </xf>
    <xf numFmtId="0" fontId="9" fillId="0" borderId="53" xfId="0" applyFont="1" applyBorder="1" applyAlignment="1"/>
    <xf numFmtId="0" fontId="8" fillId="0" borderId="0" xfId="0" applyFont="1" applyAlignment="1">
      <alignment horizontal="right"/>
    </xf>
    <xf numFmtId="0" fontId="31" fillId="0" borderId="0" xfId="0" applyFont="1"/>
    <xf numFmtId="0" fontId="31" fillId="2" borderId="0" xfId="0" applyFont="1" applyFill="1"/>
    <xf numFmtId="0" fontId="32" fillId="0" borderId="0" xfId="0" applyFont="1"/>
    <xf numFmtId="0" fontId="23" fillId="0" borderId="32" xfId="0" applyFont="1" applyBorder="1"/>
    <xf numFmtId="0" fontId="23" fillId="0" borderId="10" xfId="0" applyFont="1" applyBorder="1"/>
    <xf numFmtId="0" fontId="23" fillId="0" borderId="33" xfId="0" applyFont="1" applyBorder="1"/>
    <xf numFmtId="0" fontId="23" fillId="0" borderId="34" xfId="0" applyFont="1" applyBorder="1"/>
    <xf numFmtId="0" fontId="23" fillId="0" borderId="35" xfId="0" applyFont="1" applyBorder="1"/>
    <xf numFmtId="0" fontId="23" fillId="0" borderId="36" xfId="0" applyFont="1" applyBorder="1"/>
    <xf numFmtId="0" fontId="33" fillId="0" borderId="0" xfId="2" applyFont="1"/>
    <xf numFmtId="0" fontId="16" fillId="0" borderId="0" xfId="0" applyFont="1" applyBorder="1" applyAlignment="1">
      <alignment horizontal="left" vertical="top"/>
    </xf>
    <xf numFmtId="0" fontId="16" fillId="0" borderId="0" xfId="0" quotePrefix="1" applyFont="1" applyBorder="1" applyAlignment="1">
      <alignment horizontal="left" vertical="top"/>
    </xf>
    <xf numFmtId="0" fontId="34" fillId="0" borderId="0" xfId="0" applyFont="1" applyAlignment="1">
      <alignment horizontal="left"/>
    </xf>
    <xf numFmtId="0" fontId="8" fillId="0" borderId="0" xfId="0" applyFont="1" applyBorder="1"/>
    <xf numFmtId="0" fontId="7" fillId="0" borderId="54" xfId="0" applyFont="1" applyBorder="1"/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/>
    <xf numFmtId="0" fontId="14" fillId="0" borderId="0" xfId="0" applyFont="1" applyBorder="1" applyAlignment="1"/>
    <xf numFmtId="0" fontId="8" fillId="0" borderId="0" xfId="0" applyFont="1" applyBorder="1" applyAlignment="1">
      <alignment horizontal="center"/>
    </xf>
    <xf numFmtId="0" fontId="36" fillId="0" borderId="0" xfId="0" applyFont="1"/>
    <xf numFmtId="0" fontId="7" fillId="0" borderId="0" xfId="0" applyFont="1"/>
    <xf numFmtId="0" fontId="8" fillId="0" borderId="46" xfId="0" applyFont="1" applyBorder="1" applyAlignment="1">
      <alignment horizontal="center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9" fillId="4" borderId="37" xfId="0" applyFont="1" applyFill="1" applyBorder="1" applyAlignment="1">
      <alignment horizontal="center" wrapText="1"/>
    </xf>
    <xf numFmtId="0" fontId="9" fillId="4" borderId="27" xfId="0" applyFont="1" applyFill="1" applyBorder="1" applyAlignment="1">
      <alignment horizontal="center" wrapText="1"/>
    </xf>
    <xf numFmtId="0" fontId="9" fillId="4" borderId="38" xfId="0" applyFont="1" applyFill="1" applyBorder="1" applyAlignment="1">
      <alignment horizontal="center" wrapText="1"/>
    </xf>
    <xf numFmtId="0" fontId="9" fillId="4" borderId="39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0" fontId="9" fillId="4" borderId="40" xfId="0" applyFont="1" applyFill="1" applyBorder="1" applyAlignment="1">
      <alignment horizontal="center" wrapText="1"/>
    </xf>
    <xf numFmtId="0" fontId="9" fillId="4" borderId="44" xfId="0" applyFont="1" applyFill="1" applyBorder="1" applyAlignment="1">
      <alignment horizontal="center" wrapText="1"/>
    </xf>
    <xf numFmtId="0" fontId="9" fillId="4" borderId="31" xfId="0" applyFont="1" applyFill="1" applyBorder="1" applyAlignment="1">
      <alignment horizontal="center" wrapText="1"/>
    </xf>
    <xf numFmtId="0" fontId="9" fillId="4" borderId="45" xfId="0" applyFont="1" applyFill="1" applyBorder="1" applyAlignment="1">
      <alignment horizontal="center" wrapText="1"/>
    </xf>
    <xf numFmtId="0" fontId="23" fillId="4" borderId="37" xfId="0" applyFont="1" applyFill="1" applyBorder="1" applyAlignment="1">
      <alignment horizontal="center"/>
    </xf>
    <xf numFmtId="0" fontId="23" fillId="4" borderId="27" xfId="0" applyFont="1" applyFill="1" applyBorder="1" applyAlignment="1">
      <alignment horizontal="center"/>
    </xf>
    <xf numFmtId="0" fontId="23" fillId="4" borderId="38" xfId="0" applyFont="1" applyFill="1" applyBorder="1" applyAlignment="1">
      <alignment horizontal="center"/>
    </xf>
    <xf numFmtId="0" fontId="23" fillId="4" borderId="39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3" fillId="4" borderId="40" xfId="0" applyFont="1" applyFill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0" fillId="0" borderId="28" xfId="0" applyBorder="1" applyAlignment="1"/>
    <xf numFmtId="0" fontId="23" fillId="0" borderId="2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7" fillId="0" borderId="10" xfId="2" applyFont="1" applyFill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/>
    </xf>
    <xf numFmtId="0" fontId="7" fillId="0" borderId="29" xfId="2" applyFont="1" applyBorder="1" applyAlignment="1">
      <alignment horizontal="left" vertical="top"/>
    </xf>
    <xf numFmtId="0" fontId="7" fillId="0" borderId="30" xfId="2" applyFont="1" applyBorder="1" applyAlignment="1">
      <alignment horizontal="left" vertical="top"/>
    </xf>
    <xf numFmtId="0" fontId="7" fillId="0" borderId="10" xfId="2" applyFont="1" applyBorder="1" applyAlignment="1">
      <alignment horizontal="left" vertical="top"/>
    </xf>
    <xf numFmtId="0" fontId="7" fillId="0" borderId="0" xfId="0" applyFont="1" applyAlignment="1">
      <alignment horizontal="left" wrapText="1"/>
    </xf>
    <xf numFmtId="0" fontId="9" fillId="0" borderId="8" xfId="1" applyFont="1" applyBorder="1" applyAlignment="1">
      <alignment horizontal="center"/>
    </xf>
    <xf numFmtId="0" fontId="9" fillId="0" borderId="50" xfId="1" applyFont="1" applyBorder="1" applyAlignment="1">
      <alignment horizontal="center"/>
    </xf>
    <xf numFmtId="0" fontId="9" fillId="0" borderId="51" xfId="1" applyFont="1" applyBorder="1" applyAlignment="1">
      <alignment horizontal="center"/>
    </xf>
    <xf numFmtId="0" fontId="9" fillId="3" borderId="4" xfId="0" applyFont="1" applyFill="1" applyBorder="1" applyAlignment="1"/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5" borderId="52" xfId="1" applyFont="1" applyFill="1" applyBorder="1" applyAlignment="1">
      <alignment horizontal="center"/>
    </xf>
    <xf numFmtId="0" fontId="9" fillId="5" borderId="16" xfId="1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47" xfId="0" applyFont="1" applyBorder="1" applyAlignment="1">
      <alignment horizontal="center" vertical="top" wrapText="1"/>
    </xf>
    <xf numFmtId="0" fontId="30" fillId="0" borderId="49" xfId="0" applyFont="1" applyBorder="1" applyAlignment="1">
      <alignment horizontal="center" vertical="top" wrapText="1"/>
    </xf>
    <xf numFmtId="0" fontId="30" fillId="0" borderId="48" xfId="0" applyFont="1" applyBorder="1" applyAlignment="1">
      <alignment horizontal="center" vertical="top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15" fillId="0" borderId="46" xfId="0" applyFont="1" applyBorder="1" applyAlignment="1">
      <alignment horizontal="center"/>
    </xf>
    <xf numFmtId="0" fontId="15" fillId="0" borderId="46" xfId="2" applyFont="1" applyBorder="1" applyAlignment="1">
      <alignment horizontal="center"/>
    </xf>
    <xf numFmtId="0" fontId="15" fillId="0" borderId="46" xfId="2" applyFont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_Arkusz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F9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9DCFF"/>
      <rgbColor rgb="00FF89C4"/>
      <rgbColor rgb="00ECD9FF"/>
      <rgbColor rgb="00FFE1E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tabSelected="1" view="pageBreakPreview" zoomScaleNormal="100" zoomScaleSheetLayoutView="100" workbookViewId="0">
      <selection activeCell="A38" sqref="A38"/>
    </sheetView>
  </sheetViews>
  <sheetFormatPr defaultRowHeight="13.2" x14ac:dyDescent="0.25"/>
  <cols>
    <col min="1" max="1" width="31.88671875" customWidth="1"/>
    <col min="2" max="2" width="3.109375" customWidth="1"/>
    <col min="3" max="3" width="34.88671875" customWidth="1"/>
    <col min="4" max="4" width="5.5546875" customWidth="1"/>
    <col min="5" max="8" width="5.109375" customWidth="1"/>
    <col min="9" max="9" width="5.5546875" customWidth="1"/>
    <col min="10" max="13" width="5.109375" customWidth="1"/>
    <col min="14" max="14" width="5.5546875" customWidth="1"/>
    <col min="15" max="17" width="4.5546875" style="3" customWidth="1"/>
    <col min="18" max="18" width="3.33203125" customWidth="1"/>
  </cols>
  <sheetData>
    <row r="1" spans="1:18" x14ac:dyDescent="0.25">
      <c r="A1" s="29" t="s">
        <v>120</v>
      </c>
      <c r="B1" s="29"/>
      <c r="C1" s="29"/>
      <c r="D1" s="29"/>
      <c r="E1" s="29"/>
      <c r="F1" s="29"/>
      <c r="G1" s="30"/>
      <c r="H1" s="36"/>
      <c r="I1" s="29"/>
      <c r="J1" s="29"/>
      <c r="K1" s="31"/>
      <c r="L1" s="31"/>
      <c r="M1" s="29"/>
      <c r="N1" s="29"/>
      <c r="O1"/>
      <c r="P1"/>
      <c r="Q1" s="41"/>
    </row>
    <row r="2" spans="1:18" s="30" customFormat="1" ht="17.25" customHeight="1" x14ac:dyDescent="0.3">
      <c r="A2" s="32"/>
      <c r="B2" s="32"/>
      <c r="C2" s="33" t="s">
        <v>17</v>
      </c>
      <c r="D2" s="34"/>
      <c r="E2" s="34"/>
      <c r="F2" s="34"/>
      <c r="G2" s="34"/>
      <c r="H2" s="35"/>
      <c r="I2" s="35"/>
      <c r="J2" s="35"/>
      <c r="K2" s="35"/>
      <c r="L2" s="35"/>
      <c r="M2" s="35"/>
      <c r="N2" s="35"/>
      <c r="O2" s="35"/>
      <c r="P2" s="35"/>
      <c r="Q2" s="82"/>
    </row>
    <row r="3" spans="1:18" s="2" customFormat="1" ht="14.4" x14ac:dyDescent="0.3">
      <c r="A3" s="24" t="s">
        <v>1</v>
      </c>
      <c r="B3" s="24"/>
      <c r="C3" s="24"/>
      <c r="D3" s="23"/>
      <c r="E3" s="12"/>
      <c r="F3" s="12"/>
      <c r="G3" s="13"/>
      <c r="H3" s="13"/>
      <c r="I3" s="13"/>
      <c r="J3" s="13"/>
      <c r="K3" s="13"/>
      <c r="L3" s="13"/>
      <c r="M3" s="5"/>
      <c r="N3" s="5"/>
      <c r="O3" s="5"/>
      <c r="P3" s="5"/>
      <c r="Q3" s="5"/>
    </row>
    <row r="4" spans="1:18" s="2" customFormat="1" ht="26.25" customHeight="1" x14ac:dyDescent="0.25">
      <c r="B4" s="12"/>
      <c r="C4" s="12"/>
      <c r="D4" s="165"/>
      <c r="E4" s="166"/>
      <c r="F4" s="166"/>
      <c r="G4" s="165"/>
      <c r="H4" s="166"/>
      <c r="I4" s="166"/>
      <c r="J4" s="167"/>
      <c r="K4" s="86"/>
      <c r="L4" s="162"/>
      <c r="M4" s="163"/>
      <c r="N4" s="163"/>
      <c r="O4" s="163"/>
      <c r="P4" s="163"/>
      <c r="Q4" s="164"/>
    </row>
    <row r="5" spans="1:18" s="1" customFormat="1" ht="12.75" customHeight="1" x14ac:dyDescent="0.3">
      <c r="A5" s="28"/>
      <c r="B5" s="28"/>
      <c r="C5" s="28"/>
      <c r="D5" s="170" t="s">
        <v>79</v>
      </c>
      <c r="E5" s="170"/>
      <c r="F5" s="170"/>
      <c r="G5" s="169" t="s">
        <v>69</v>
      </c>
      <c r="H5" s="169"/>
      <c r="I5" s="169"/>
      <c r="J5" s="169"/>
      <c r="K5" s="79" t="s">
        <v>71</v>
      </c>
      <c r="L5" s="168" t="s">
        <v>70</v>
      </c>
      <c r="M5" s="168"/>
      <c r="N5" s="168"/>
      <c r="O5" s="168"/>
      <c r="P5" s="168"/>
      <c r="Q5" s="168"/>
      <c r="R5" s="6"/>
    </row>
    <row r="6" spans="1:18" s="1" customFormat="1" ht="12" customHeight="1" x14ac:dyDescent="0.2">
      <c r="A6" s="16" t="s">
        <v>3</v>
      </c>
      <c r="B6" s="16"/>
      <c r="C6" s="16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6"/>
      <c r="P6" s="6"/>
      <c r="Q6" s="6"/>
      <c r="R6" s="6"/>
    </row>
    <row r="7" spans="1:18" s="1" customFormat="1" ht="14.25" customHeight="1" x14ac:dyDescent="0.25">
      <c r="A7" s="103"/>
      <c r="B7" s="15"/>
      <c r="C7" s="15"/>
      <c r="D7" s="17"/>
      <c r="E7" s="143" t="s">
        <v>18</v>
      </c>
      <c r="F7" s="143"/>
      <c r="G7" s="143"/>
      <c r="H7" s="143"/>
      <c r="I7" s="143"/>
      <c r="J7" s="143"/>
      <c r="K7" s="43"/>
      <c r="L7" s="37"/>
      <c r="M7" s="3"/>
      <c r="N7" s="3"/>
    </row>
    <row r="8" spans="1:18" s="1" customFormat="1" ht="13.8" x14ac:dyDescent="0.25">
      <c r="A8" s="15"/>
      <c r="B8" s="15"/>
      <c r="C8" s="15"/>
      <c r="D8" s="17"/>
      <c r="E8" s="144" t="s">
        <v>19</v>
      </c>
      <c r="F8" s="145"/>
      <c r="G8" s="145"/>
      <c r="H8" s="145"/>
      <c r="I8" s="145"/>
      <c r="J8" s="146"/>
      <c r="K8" s="44"/>
      <c r="L8" s="37"/>
      <c r="M8" s="3"/>
      <c r="N8" s="3"/>
    </row>
    <row r="9" spans="1:18" ht="14.4" thickBot="1" x14ac:dyDescent="0.3">
      <c r="A9" s="15"/>
      <c r="B9" s="15"/>
      <c r="C9" s="15"/>
      <c r="D9" s="17"/>
      <c r="E9" s="147" t="s">
        <v>0</v>
      </c>
      <c r="F9" s="147"/>
      <c r="G9" s="147"/>
      <c r="H9" s="147"/>
      <c r="I9" s="147"/>
      <c r="J9" s="147"/>
      <c r="K9" s="45">
        <f>K7-K8</f>
        <v>0</v>
      </c>
      <c r="L9" s="37"/>
      <c r="M9" s="3"/>
      <c r="N9" s="3"/>
      <c r="O9"/>
      <c r="P9"/>
      <c r="Q9"/>
    </row>
    <row r="10" spans="1:18" ht="12" customHeight="1" thickTop="1" thickBot="1" x14ac:dyDescent="0.3">
      <c r="A10" s="8"/>
      <c r="B10" s="8"/>
      <c r="C10" s="8"/>
      <c r="D10" s="10"/>
      <c r="E10" s="15"/>
      <c r="F10" s="7"/>
      <c r="G10" s="7"/>
      <c r="H10" s="9"/>
      <c r="I10" s="9"/>
      <c r="J10" s="10"/>
      <c r="K10" s="7"/>
      <c r="L10" s="7"/>
      <c r="M10" s="7"/>
      <c r="N10" s="11"/>
      <c r="O10" s="116" t="s">
        <v>27</v>
      </c>
      <c r="P10" s="117"/>
      <c r="Q10" s="118"/>
    </row>
    <row r="11" spans="1:18" ht="13.8" thickBot="1" x14ac:dyDescent="0.3">
      <c r="A11" s="134" t="s">
        <v>21</v>
      </c>
      <c r="B11" s="135"/>
      <c r="C11" s="135"/>
      <c r="D11" s="136"/>
      <c r="E11" s="135"/>
      <c r="F11" s="135"/>
      <c r="G11" s="135"/>
      <c r="H11" s="135"/>
      <c r="I11" s="135"/>
      <c r="J11" s="135"/>
      <c r="K11" s="135"/>
      <c r="L11" s="135"/>
      <c r="M11" s="135"/>
      <c r="N11" s="137"/>
      <c r="O11" s="119" t="s">
        <v>26</v>
      </c>
      <c r="P11" s="120"/>
      <c r="Q11" s="121"/>
    </row>
    <row r="12" spans="1:18" ht="18.600000000000001" customHeight="1" x14ac:dyDescent="0.25">
      <c r="A12" s="26"/>
      <c r="B12" s="27"/>
      <c r="C12" s="27"/>
      <c r="D12" s="92" t="s">
        <v>111</v>
      </c>
      <c r="E12" s="152" t="s">
        <v>8</v>
      </c>
      <c r="F12" s="152"/>
      <c r="G12" s="152"/>
      <c r="H12" s="152"/>
      <c r="I12" s="152"/>
      <c r="J12" s="149" t="s">
        <v>112</v>
      </c>
      <c r="K12" s="150"/>
      <c r="L12" s="150"/>
      <c r="M12" s="150"/>
      <c r="N12" s="151"/>
      <c r="O12" s="122"/>
      <c r="P12" s="123"/>
      <c r="Q12" s="124"/>
    </row>
    <row r="13" spans="1:18" ht="12.9" customHeight="1" x14ac:dyDescent="0.25">
      <c r="A13" s="155" t="s">
        <v>22</v>
      </c>
      <c r="B13" s="155"/>
      <c r="C13" s="155"/>
      <c r="D13" s="156"/>
      <c r="E13" s="155"/>
      <c r="F13" s="155"/>
      <c r="G13" s="155"/>
      <c r="H13" s="155"/>
      <c r="I13" s="155"/>
      <c r="J13" s="155"/>
      <c r="K13" s="155"/>
      <c r="L13" s="155"/>
      <c r="M13" s="155"/>
      <c r="N13" s="157"/>
      <c r="O13" s="125"/>
      <c r="P13" s="126"/>
      <c r="Q13" s="127"/>
    </row>
    <row r="14" spans="1:18" ht="48" customHeight="1" thickBot="1" x14ac:dyDescent="0.3">
      <c r="A14" s="38" t="s">
        <v>4</v>
      </c>
      <c r="B14" s="40" t="s">
        <v>20</v>
      </c>
      <c r="C14" s="39" t="s">
        <v>29</v>
      </c>
      <c r="D14" s="46" t="s">
        <v>9</v>
      </c>
      <c r="E14" s="63" t="s">
        <v>5</v>
      </c>
      <c r="F14" s="62" t="s">
        <v>32</v>
      </c>
      <c r="G14" s="63" t="s">
        <v>28</v>
      </c>
      <c r="H14" s="64" t="s">
        <v>7</v>
      </c>
      <c r="I14" s="47" t="s">
        <v>10</v>
      </c>
      <c r="J14" s="65" t="s">
        <v>5</v>
      </c>
      <c r="K14" s="61" t="s">
        <v>32</v>
      </c>
      <c r="L14" s="66" t="s">
        <v>6</v>
      </c>
      <c r="M14" s="66" t="s">
        <v>7</v>
      </c>
      <c r="N14" s="48" t="s">
        <v>11</v>
      </c>
      <c r="O14" s="67" t="s">
        <v>30</v>
      </c>
      <c r="P14" s="68" t="s">
        <v>31</v>
      </c>
      <c r="Q14" s="69" t="s">
        <v>6</v>
      </c>
    </row>
    <row r="15" spans="1:18" ht="15" thickBot="1" x14ac:dyDescent="0.3">
      <c r="A15" s="87"/>
      <c r="B15" s="88"/>
      <c r="C15" s="83"/>
      <c r="D15" s="73">
        <f t="shared" ref="D15:D33" si="0">I15+N15</f>
        <v>0</v>
      </c>
      <c r="E15" s="49"/>
      <c r="F15" s="50"/>
      <c r="G15" s="50"/>
      <c r="H15" s="51"/>
      <c r="I15" s="71">
        <f t="shared" ref="I15:I34" si="1">SUM(E15:H15)</f>
        <v>0</v>
      </c>
      <c r="J15" s="52"/>
      <c r="K15" s="53"/>
      <c r="L15" s="53"/>
      <c r="M15" s="54"/>
      <c r="N15" s="55">
        <f t="shared" ref="N15:N34" si="2">SUM(J15:M15)</f>
        <v>0</v>
      </c>
      <c r="O15" s="97"/>
      <c r="P15" s="98"/>
      <c r="Q15" s="99"/>
    </row>
    <row r="16" spans="1:18" ht="15" thickBot="1" x14ac:dyDescent="0.3">
      <c r="A16" s="87"/>
      <c r="B16" s="88"/>
      <c r="C16" s="83"/>
      <c r="D16" s="73">
        <f t="shared" si="0"/>
        <v>0</v>
      </c>
      <c r="E16" s="49"/>
      <c r="F16" s="50"/>
      <c r="G16" s="50"/>
      <c r="H16" s="51"/>
      <c r="I16" s="71">
        <f t="shared" si="1"/>
        <v>0</v>
      </c>
      <c r="J16" s="52"/>
      <c r="K16" s="53"/>
      <c r="L16" s="53"/>
      <c r="M16" s="54"/>
      <c r="N16" s="55">
        <f t="shared" si="2"/>
        <v>0</v>
      </c>
      <c r="O16" s="97"/>
      <c r="P16" s="98"/>
      <c r="Q16" s="99"/>
    </row>
    <row r="17" spans="1:17" ht="15" thickBot="1" x14ac:dyDescent="0.3">
      <c r="A17" s="87"/>
      <c r="B17" s="88"/>
      <c r="C17" s="83"/>
      <c r="D17" s="73">
        <f t="shared" si="0"/>
        <v>0</v>
      </c>
      <c r="E17" s="49"/>
      <c r="F17" s="50"/>
      <c r="G17" s="50"/>
      <c r="H17" s="51"/>
      <c r="I17" s="71">
        <f t="shared" si="1"/>
        <v>0</v>
      </c>
      <c r="J17" s="52"/>
      <c r="K17" s="53"/>
      <c r="L17" s="53"/>
      <c r="M17" s="54"/>
      <c r="N17" s="55">
        <f t="shared" si="2"/>
        <v>0</v>
      </c>
      <c r="O17" s="97"/>
      <c r="P17" s="98"/>
      <c r="Q17" s="99"/>
    </row>
    <row r="18" spans="1:17" ht="15" thickBot="1" x14ac:dyDescent="0.3">
      <c r="A18" s="87"/>
      <c r="B18" s="88"/>
      <c r="C18" s="83"/>
      <c r="D18" s="73">
        <f t="shared" si="0"/>
        <v>0</v>
      </c>
      <c r="E18" s="49"/>
      <c r="F18" s="50"/>
      <c r="G18" s="50"/>
      <c r="H18" s="51"/>
      <c r="I18" s="71">
        <f t="shared" si="1"/>
        <v>0</v>
      </c>
      <c r="J18" s="52"/>
      <c r="K18" s="53"/>
      <c r="L18" s="53"/>
      <c r="M18" s="54"/>
      <c r="N18" s="55">
        <f t="shared" si="2"/>
        <v>0</v>
      </c>
      <c r="O18" s="97"/>
      <c r="P18" s="98"/>
      <c r="Q18" s="99"/>
    </row>
    <row r="19" spans="1:17" ht="15" thickBot="1" x14ac:dyDescent="0.3">
      <c r="A19" s="87"/>
      <c r="B19" s="88"/>
      <c r="C19" s="83"/>
      <c r="D19" s="73">
        <f t="shared" si="0"/>
        <v>0</v>
      </c>
      <c r="E19" s="49"/>
      <c r="F19" s="50"/>
      <c r="G19" s="50"/>
      <c r="H19" s="51"/>
      <c r="I19" s="71">
        <f t="shared" si="1"/>
        <v>0</v>
      </c>
      <c r="J19" s="52"/>
      <c r="K19" s="53"/>
      <c r="L19" s="53"/>
      <c r="M19" s="54"/>
      <c r="N19" s="55">
        <f t="shared" si="2"/>
        <v>0</v>
      </c>
      <c r="O19" s="97"/>
      <c r="P19" s="98"/>
      <c r="Q19" s="99"/>
    </row>
    <row r="20" spans="1:17" ht="15" thickBot="1" x14ac:dyDescent="0.3">
      <c r="A20" s="87"/>
      <c r="B20" s="88"/>
      <c r="C20" s="83"/>
      <c r="D20" s="73">
        <f t="shared" si="0"/>
        <v>0</v>
      </c>
      <c r="E20" s="49"/>
      <c r="F20" s="50"/>
      <c r="G20" s="50"/>
      <c r="H20" s="51"/>
      <c r="I20" s="71">
        <f t="shared" si="1"/>
        <v>0</v>
      </c>
      <c r="J20" s="52"/>
      <c r="K20" s="53"/>
      <c r="L20" s="53"/>
      <c r="M20" s="54"/>
      <c r="N20" s="55">
        <f t="shared" si="2"/>
        <v>0</v>
      </c>
      <c r="O20" s="97"/>
      <c r="P20" s="98"/>
      <c r="Q20" s="99"/>
    </row>
    <row r="21" spans="1:17" ht="15" thickBot="1" x14ac:dyDescent="0.3">
      <c r="A21" s="87"/>
      <c r="B21" s="88"/>
      <c r="C21" s="83"/>
      <c r="D21" s="73">
        <f t="shared" si="0"/>
        <v>0</v>
      </c>
      <c r="E21" s="49"/>
      <c r="F21" s="50"/>
      <c r="G21" s="50"/>
      <c r="H21" s="51"/>
      <c r="I21" s="71">
        <f t="shared" si="1"/>
        <v>0</v>
      </c>
      <c r="J21" s="52"/>
      <c r="K21" s="53"/>
      <c r="L21" s="53"/>
      <c r="M21" s="54"/>
      <c r="N21" s="55">
        <f t="shared" si="2"/>
        <v>0</v>
      </c>
      <c r="O21" s="97"/>
      <c r="P21" s="98"/>
      <c r="Q21" s="99"/>
    </row>
    <row r="22" spans="1:17" ht="15" thickBot="1" x14ac:dyDescent="0.3">
      <c r="A22" s="87"/>
      <c r="B22" s="88"/>
      <c r="C22" s="83"/>
      <c r="D22" s="73">
        <f t="shared" si="0"/>
        <v>0</v>
      </c>
      <c r="E22" s="49"/>
      <c r="F22" s="50"/>
      <c r="G22" s="50"/>
      <c r="H22" s="51"/>
      <c r="I22" s="71">
        <f t="shared" si="1"/>
        <v>0</v>
      </c>
      <c r="J22" s="52"/>
      <c r="K22" s="53"/>
      <c r="L22" s="53"/>
      <c r="M22" s="54"/>
      <c r="N22" s="55">
        <f t="shared" si="2"/>
        <v>0</v>
      </c>
      <c r="O22" s="97"/>
      <c r="P22" s="98"/>
      <c r="Q22" s="99"/>
    </row>
    <row r="23" spans="1:17" ht="15" thickBot="1" x14ac:dyDescent="0.3">
      <c r="A23" s="87"/>
      <c r="B23" s="88"/>
      <c r="C23" s="83"/>
      <c r="D23" s="73">
        <f t="shared" si="0"/>
        <v>0</v>
      </c>
      <c r="E23" s="49"/>
      <c r="F23" s="50"/>
      <c r="G23" s="50"/>
      <c r="H23" s="51"/>
      <c r="I23" s="71">
        <f t="shared" si="1"/>
        <v>0</v>
      </c>
      <c r="J23" s="52"/>
      <c r="K23" s="53"/>
      <c r="L23" s="53"/>
      <c r="M23" s="54"/>
      <c r="N23" s="55">
        <f t="shared" si="2"/>
        <v>0</v>
      </c>
      <c r="O23" s="97"/>
      <c r="P23" s="98"/>
      <c r="Q23" s="99"/>
    </row>
    <row r="24" spans="1:17" ht="15" thickBot="1" x14ac:dyDescent="0.3">
      <c r="A24" s="87"/>
      <c r="B24" s="88"/>
      <c r="C24" s="83"/>
      <c r="D24" s="73">
        <f t="shared" si="0"/>
        <v>0</v>
      </c>
      <c r="E24" s="49"/>
      <c r="F24" s="50"/>
      <c r="G24" s="50"/>
      <c r="H24" s="51"/>
      <c r="I24" s="71">
        <f t="shared" si="1"/>
        <v>0</v>
      </c>
      <c r="J24" s="52"/>
      <c r="K24" s="53"/>
      <c r="L24" s="53"/>
      <c r="M24" s="54"/>
      <c r="N24" s="78">
        <f t="shared" si="2"/>
        <v>0</v>
      </c>
      <c r="O24" s="97"/>
      <c r="P24" s="98"/>
      <c r="Q24" s="99"/>
    </row>
    <row r="25" spans="1:17" ht="15" thickBot="1" x14ac:dyDescent="0.3">
      <c r="A25" s="87"/>
      <c r="B25" s="88"/>
      <c r="C25" s="83"/>
      <c r="D25" s="73">
        <f t="shared" ref="D25" si="3">I25+N25</f>
        <v>0</v>
      </c>
      <c r="E25" s="49"/>
      <c r="F25" s="50"/>
      <c r="G25" s="50"/>
      <c r="H25" s="51"/>
      <c r="I25" s="71">
        <f t="shared" ref="I25" si="4">SUM(E25:H25)</f>
        <v>0</v>
      </c>
      <c r="J25" s="52"/>
      <c r="K25" s="53"/>
      <c r="L25" s="53"/>
      <c r="M25" s="54"/>
      <c r="N25" s="78">
        <f t="shared" ref="N25" si="5">SUM(J25:M25)</f>
        <v>0</v>
      </c>
      <c r="O25" s="97"/>
      <c r="P25" s="98"/>
      <c r="Q25" s="99"/>
    </row>
    <row r="26" spans="1:17" ht="15" thickBot="1" x14ac:dyDescent="0.3">
      <c r="A26" s="87"/>
      <c r="B26" s="88"/>
      <c r="C26" s="84"/>
      <c r="D26" s="73">
        <f t="shared" si="0"/>
        <v>0</v>
      </c>
      <c r="E26" s="49"/>
      <c r="F26" s="50"/>
      <c r="G26" s="50"/>
      <c r="H26" s="51"/>
      <c r="I26" s="71">
        <f t="shared" si="1"/>
        <v>0</v>
      </c>
      <c r="J26" s="52"/>
      <c r="K26" s="53"/>
      <c r="L26" s="53"/>
      <c r="M26" s="54"/>
      <c r="N26" s="55">
        <f t="shared" si="2"/>
        <v>0</v>
      </c>
      <c r="O26" s="97"/>
      <c r="P26" s="98"/>
      <c r="Q26" s="99"/>
    </row>
    <row r="27" spans="1:17" ht="15" thickBot="1" x14ac:dyDescent="0.3">
      <c r="A27" s="87"/>
      <c r="B27" s="88"/>
      <c r="C27" s="83"/>
      <c r="D27" s="73">
        <f t="shared" ref="D27:D28" si="6">I27+N27</f>
        <v>0</v>
      </c>
      <c r="E27" s="49"/>
      <c r="F27" s="50"/>
      <c r="G27" s="50"/>
      <c r="H27" s="51"/>
      <c r="I27" s="71">
        <f t="shared" ref="I27:I28" si="7">SUM(E27:H27)</f>
        <v>0</v>
      </c>
      <c r="J27" s="52"/>
      <c r="K27" s="53"/>
      <c r="L27" s="53"/>
      <c r="M27" s="54"/>
      <c r="N27" s="81">
        <f t="shared" ref="N27:N28" si="8">SUM(J27:M27)</f>
        <v>0</v>
      </c>
      <c r="O27" s="97"/>
      <c r="P27" s="98"/>
      <c r="Q27" s="99"/>
    </row>
    <row r="28" spans="1:17" ht="15" thickBot="1" x14ac:dyDescent="0.3">
      <c r="A28" s="87"/>
      <c r="B28" s="88"/>
      <c r="C28" s="83"/>
      <c r="D28" s="73">
        <f t="shared" si="6"/>
        <v>0</v>
      </c>
      <c r="E28" s="49"/>
      <c r="F28" s="50"/>
      <c r="G28" s="50"/>
      <c r="H28" s="51"/>
      <c r="I28" s="71">
        <f t="shared" si="7"/>
        <v>0</v>
      </c>
      <c r="J28" s="52"/>
      <c r="K28" s="53"/>
      <c r="L28" s="53"/>
      <c r="M28" s="54"/>
      <c r="N28" s="81">
        <f t="shared" si="8"/>
        <v>0</v>
      </c>
      <c r="O28" s="97"/>
      <c r="P28" s="98"/>
      <c r="Q28" s="99"/>
    </row>
    <row r="29" spans="1:17" ht="15" thickBot="1" x14ac:dyDescent="0.3">
      <c r="A29" s="87"/>
      <c r="B29" s="88"/>
      <c r="C29" s="83"/>
      <c r="D29" s="73">
        <f t="shared" si="0"/>
        <v>0</v>
      </c>
      <c r="E29" s="49"/>
      <c r="F29" s="50"/>
      <c r="G29" s="50"/>
      <c r="H29" s="51"/>
      <c r="I29" s="71">
        <f t="shared" si="1"/>
        <v>0</v>
      </c>
      <c r="J29" s="52"/>
      <c r="K29" s="53"/>
      <c r="L29" s="53"/>
      <c r="M29" s="54"/>
      <c r="N29" s="55">
        <f t="shared" si="2"/>
        <v>0</v>
      </c>
      <c r="O29" s="97"/>
      <c r="P29" s="98"/>
      <c r="Q29" s="99"/>
    </row>
    <row r="30" spans="1:17" ht="15" thickBot="1" x14ac:dyDescent="0.3">
      <c r="A30" s="87"/>
      <c r="B30" s="88"/>
      <c r="C30" s="83"/>
      <c r="D30" s="73">
        <f t="shared" si="0"/>
        <v>0</v>
      </c>
      <c r="E30" s="49"/>
      <c r="F30" s="50"/>
      <c r="G30" s="50"/>
      <c r="H30" s="51"/>
      <c r="I30" s="71">
        <f t="shared" si="1"/>
        <v>0</v>
      </c>
      <c r="J30" s="52"/>
      <c r="K30" s="53"/>
      <c r="L30" s="53"/>
      <c r="M30" s="54"/>
      <c r="N30" s="55">
        <f t="shared" si="2"/>
        <v>0</v>
      </c>
      <c r="O30" s="97"/>
      <c r="P30" s="98"/>
      <c r="Q30" s="99"/>
    </row>
    <row r="31" spans="1:17" ht="15" thickBot="1" x14ac:dyDescent="0.3">
      <c r="A31" s="87"/>
      <c r="B31" s="88"/>
      <c r="C31" s="83"/>
      <c r="D31" s="73">
        <f t="shared" si="0"/>
        <v>0</v>
      </c>
      <c r="E31" s="49"/>
      <c r="F31" s="50"/>
      <c r="G31" s="50"/>
      <c r="H31" s="51"/>
      <c r="I31" s="71">
        <f t="shared" si="1"/>
        <v>0</v>
      </c>
      <c r="J31" s="52"/>
      <c r="K31" s="53"/>
      <c r="L31" s="53"/>
      <c r="M31" s="54"/>
      <c r="N31" s="55">
        <f t="shared" si="2"/>
        <v>0</v>
      </c>
      <c r="O31" s="97"/>
      <c r="P31" s="98"/>
      <c r="Q31" s="99"/>
    </row>
    <row r="32" spans="1:17" ht="15" thickBot="1" x14ac:dyDescent="0.3">
      <c r="A32" s="87"/>
      <c r="B32" s="88"/>
      <c r="C32" s="83"/>
      <c r="D32" s="73">
        <f t="shared" si="0"/>
        <v>0</v>
      </c>
      <c r="E32" s="49"/>
      <c r="F32" s="50"/>
      <c r="G32" s="50"/>
      <c r="H32" s="51"/>
      <c r="I32" s="71">
        <f t="shared" si="1"/>
        <v>0</v>
      </c>
      <c r="J32" s="52"/>
      <c r="K32" s="53"/>
      <c r="L32" s="53"/>
      <c r="M32" s="54"/>
      <c r="N32" s="55">
        <f t="shared" si="2"/>
        <v>0</v>
      </c>
      <c r="O32" s="97"/>
      <c r="P32" s="98"/>
      <c r="Q32" s="99"/>
    </row>
    <row r="33" spans="1:17" ht="15" thickBot="1" x14ac:dyDescent="0.3">
      <c r="A33" s="87"/>
      <c r="B33" s="88"/>
      <c r="C33" s="85"/>
      <c r="D33" s="73">
        <f t="shared" si="0"/>
        <v>0</v>
      </c>
      <c r="E33" s="56"/>
      <c r="F33" s="57"/>
      <c r="G33" s="57"/>
      <c r="H33" s="58"/>
      <c r="I33" s="71">
        <f t="shared" si="1"/>
        <v>0</v>
      </c>
      <c r="J33" s="52"/>
      <c r="K33" s="53"/>
      <c r="L33" s="53"/>
      <c r="M33" s="54"/>
      <c r="N33" s="55">
        <f t="shared" si="2"/>
        <v>0</v>
      </c>
      <c r="O33" s="97"/>
      <c r="P33" s="98"/>
      <c r="Q33" s="99"/>
    </row>
    <row r="34" spans="1:17" ht="15" thickBot="1" x14ac:dyDescent="0.35">
      <c r="A34" s="160" t="s">
        <v>12</v>
      </c>
      <c r="B34" s="161"/>
      <c r="C34" s="161"/>
      <c r="D34" s="74">
        <f>SUM(D15:D33)</f>
        <v>0</v>
      </c>
      <c r="E34" s="75">
        <f>SUM(E15:E33)</f>
        <v>0</v>
      </c>
      <c r="F34" s="75">
        <f>SUM(F15:F33)</f>
        <v>0</v>
      </c>
      <c r="G34" s="75">
        <f>SUM(G15:G33)</f>
        <v>0</v>
      </c>
      <c r="H34" s="75">
        <f>SUM(H15:H33)</f>
        <v>0</v>
      </c>
      <c r="I34" s="72">
        <f t="shared" si="1"/>
        <v>0</v>
      </c>
      <c r="J34" s="76">
        <f>SUM(J15:J33)</f>
        <v>0</v>
      </c>
      <c r="K34" s="76">
        <f>SUM(K15:K33)</f>
        <v>0</v>
      </c>
      <c r="L34" s="76">
        <f>SUM(L15:L33)</f>
        <v>0</v>
      </c>
      <c r="M34" s="76">
        <f>SUM(M15:M33)</f>
        <v>0</v>
      </c>
      <c r="N34" s="55">
        <f t="shared" si="2"/>
        <v>0</v>
      </c>
      <c r="O34" s="128"/>
      <c r="P34" s="129"/>
      <c r="Q34" s="130"/>
    </row>
    <row r="35" spans="1:17" ht="12.9" customHeight="1" thickBot="1" x14ac:dyDescent="0.3">
      <c r="A35" s="158" t="s">
        <v>23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31"/>
      <c r="P35" s="132"/>
      <c r="Q35" s="133"/>
    </row>
    <row r="36" spans="1:17" ht="15" thickBot="1" x14ac:dyDescent="0.3">
      <c r="A36" s="87"/>
      <c r="B36" s="89"/>
      <c r="C36" s="90"/>
      <c r="D36" s="73">
        <f t="shared" ref="D36:D46" si="9">I36+N36</f>
        <v>0</v>
      </c>
      <c r="E36" s="49"/>
      <c r="F36" s="50"/>
      <c r="G36" s="50"/>
      <c r="H36" s="51"/>
      <c r="I36" s="71">
        <f t="shared" ref="I36:I47" si="10">SUM(E36:H36)</f>
        <v>0</v>
      </c>
      <c r="J36" s="52"/>
      <c r="K36" s="53"/>
      <c r="L36" s="53"/>
      <c r="M36" s="54"/>
      <c r="N36" s="55">
        <f t="shared" ref="N36:N47" si="11">SUM(J36:M36)</f>
        <v>0</v>
      </c>
      <c r="O36" s="97"/>
      <c r="P36" s="98"/>
      <c r="Q36" s="99"/>
    </row>
    <row r="37" spans="1:17" ht="15" thickBot="1" x14ac:dyDescent="0.3">
      <c r="A37" s="87"/>
      <c r="B37" s="89"/>
      <c r="C37" s="90"/>
      <c r="D37" s="73">
        <f t="shared" si="9"/>
        <v>0</v>
      </c>
      <c r="E37" s="49"/>
      <c r="F37" s="50"/>
      <c r="G37" s="50"/>
      <c r="H37" s="51"/>
      <c r="I37" s="71">
        <f t="shared" si="10"/>
        <v>0</v>
      </c>
      <c r="J37" s="52"/>
      <c r="K37" s="53"/>
      <c r="L37" s="53"/>
      <c r="M37" s="54"/>
      <c r="N37" s="55">
        <f t="shared" si="11"/>
        <v>0</v>
      </c>
      <c r="O37" s="97"/>
      <c r="P37" s="98"/>
      <c r="Q37" s="99"/>
    </row>
    <row r="38" spans="1:17" ht="15" thickBot="1" x14ac:dyDescent="0.3">
      <c r="A38" s="87"/>
      <c r="B38" s="89"/>
      <c r="C38" s="90"/>
      <c r="D38" s="73">
        <f t="shared" si="9"/>
        <v>0</v>
      </c>
      <c r="E38" s="49"/>
      <c r="F38" s="50"/>
      <c r="G38" s="50"/>
      <c r="H38" s="51"/>
      <c r="I38" s="71">
        <f t="shared" si="10"/>
        <v>0</v>
      </c>
      <c r="J38" s="52"/>
      <c r="K38" s="53"/>
      <c r="L38" s="53"/>
      <c r="M38" s="54"/>
      <c r="N38" s="55">
        <f t="shared" si="11"/>
        <v>0</v>
      </c>
      <c r="O38" s="97"/>
      <c r="P38" s="98"/>
      <c r="Q38" s="99"/>
    </row>
    <row r="39" spans="1:17" ht="15" thickBot="1" x14ac:dyDescent="0.3">
      <c r="A39" s="87"/>
      <c r="B39" s="89"/>
      <c r="C39" s="90"/>
      <c r="D39" s="73">
        <f t="shared" si="9"/>
        <v>0</v>
      </c>
      <c r="E39" s="49"/>
      <c r="F39" s="50"/>
      <c r="G39" s="50"/>
      <c r="H39" s="51"/>
      <c r="I39" s="71">
        <f t="shared" si="10"/>
        <v>0</v>
      </c>
      <c r="J39" s="52"/>
      <c r="K39" s="53"/>
      <c r="L39" s="53"/>
      <c r="M39" s="54"/>
      <c r="N39" s="55">
        <f t="shared" si="11"/>
        <v>0</v>
      </c>
      <c r="O39" s="97"/>
      <c r="P39" s="98"/>
      <c r="Q39" s="99"/>
    </row>
    <row r="40" spans="1:17" ht="15" thickBot="1" x14ac:dyDescent="0.3">
      <c r="A40" s="87"/>
      <c r="B40" s="89"/>
      <c r="C40" s="90"/>
      <c r="D40" s="73">
        <f t="shared" si="9"/>
        <v>0</v>
      </c>
      <c r="E40" s="49"/>
      <c r="F40" s="50"/>
      <c r="G40" s="50"/>
      <c r="H40" s="51"/>
      <c r="I40" s="71">
        <f t="shared" si="10"/>
        <v>0</v>
      </c>
      <c r="J40" s="52"/>
      <c r="K40" s="53"/>
      <c r="L40" s="53"/>
      <c r="M40" s="54"/>
      <c r="N40" s="55">
        <f t="shared" si="11"/>
        <v>0</v>
      </c>
      <c r="O40" s="97"/>
      <c r="P40" s="98"/>
      <c r="Q40" s="99"/>
    </row>
    <row r="41" spans="1:17" ht="15" thickBot="1" x14ac:dyDescent="0.3">
      <c r="A41" s="87"/>
      <c r="B41" s="89"/>
      <c r="C41" s="90"/>
      <c r="D41" s="73">
        <f t="shared" si="9"/>
        <v>0</v>
      </c>
      <c r="E41" s="49"/>
      <c r="F41" s="50"/>
      <c r="G41" s="50"/>
      <c r="H41" s="51"/>
      <c r="I41" s="71">
        <f t="shared" si="10"/>
        <v>0</v>
      </c>
      <c r="J41" s="52"/>
      <c r="K41" s="53"/>
      <c r="L41" s="53"/>
      <c r="M41" s="54"/>
      <c r="N41" s="55">
        <f t="shared" si="11"/>
        <v>0</v>
      </c>
      <c r="O41" s="97"/>
      <c r="P41" s="98"/>
      <c r="Q41" s="99"/>
    </row>
    <row r="42" spans="1:17" ht="15" thickBot="1" x14ac:dyDescent="0.3">
      <c r="A42" s="87"/>
      <c r="B42" s="89"/>
      <c r="C42" s="90"/>
      <c r="D42" s="73">
        <f t="shared" si="9"/>
        <v>0</v>
      </c>
      <c r="E42" s="49"/>
      <c r="F42" s="50"/>
      <c r="G42" s="50"/>
      <c r="H42" s="51"/>
      <c r="I42" s="71">
        <f t="shared" si="10"/>
        <v>0</v>
      </c>
      <c r="J42" s="52"/>
      <c r="K42" s="53"/>
      <c r="L42" s="53"/>
      <c r="M42" s="54"/>
      <c r="N42" s="55">
        <f t="shared" si="11"/>
        <v>0</v>
      </c>
      <c r="O42" s="97"/>
      <c r="P42" s="98"/>
      <c r="Q42" s="99"/>
    </row>
    <row r="43" spans="1:17" ht="15" thickBot="1" x14ac:dyDescent="0.3">
      <c r="A43" s="87"/>
      <c r="B43" s="89"/>
      <c r="C43" s="90"/>
      <c r="D43" s="73">
        <f t="shared" si="9"/>
        <v>0</v>
      </c>
      <c r="E43" s="49"/>
      <c r="F43" s="50"/>
      <c r="G43" s="50"/>
      <c r="H43" s="51"/>
      <c r="I43" s="71">
        <f t="shared" si="10"/>
        <v>0</v>
      </c>
      <c r="J43" s="52"/>
      <c r="K43" s="53"/>
      <c r="L43" s="53"/>
      <c r="M43" s="54"/>
      <c r="N43" s="55">
        <f t="shared" si="11"/>
        <v>0</v>
      </c>
      <c r="O43" s="97"/>
      <c r="P43" s="98"/>
      <c r="Q43" s="99"/>
    </row>
    <row r="44" spans="1:17" ht="15" thickBot="1" x14ac:dyDescent="0.3">
      <c r="A44" s="87"/>
      <c r="B44" s="89"/>
      <c r="C44" s="90"/>
      <c r="D44" s="73">
        <f t="shared" si="9"/>
        <v>0</v>
      </c>
      <c r="E44" s="49"/>
      <c r="F44" s="50"/>
      <c r="G44" s="50"/>
      <c r="H44" s="51"/>
      <c r="I44" s="71">
        <f t="shared" si="10"/>
        <v>0</v>
      </c>
      <c r="J44" s="52"/>
      <c r="K44" s="53"/>
      <c r="L44" s="53"/>
      <c r="M44" s="54"/>
      <c r="N44" s="55">
        <f t="shared" si="11"/>
        <v>0</v>
      </c>
      <c r="O44" s="97"/>
      <c r="P44" s="98"/>
      <c r="Q44" s="99"/>
    </row>
    <row r="45" spans="1:17" ht="15" thickBot="1" x14ac:dyDescent="0.3">
      <c r="A45" s="87"/>
      <c r="B45" s="89"/>
      <c r="C45" s="90"/>
      <c r="D45" s="73">
        <f t="shared" si="9"/>
        <v>0</v>
      </c>
      <c r="E45" s="49"/>
      <c r="F45" s="50"/>
      <c r="G45" s="50"/>
      <c r="H45" s="51"/>
      <c r="I45" s="71">
        <f t="shared" si="10"/>
        <v>0</v>
      </c>
      <c r="J45" s="52"/>
      <c r="K45" s="53"/>
      <c r="L45" s="53"/>
      <c r="M45" s="54"/>
      <c r="N45" s="55">
        <f t="shared" si="11"/>
        <v>0</v>
      </c>
      <c r="O45" s="97"/>
      <c r="P45" s="98"/>
      <c r="Q45" s="99"/>
    </row>
    <row r="46" spans="1:17" ht="15" thickBot="1" x14ac:dyDescent="0.3">
      <c r="A46" s="87"/>
      <c r="B46" s="89"/>
      <c r="C46" s="90"/>
      <c r="D46" s="73">
        <f t="shared" si="9"/>
        <v>0</v>
      </c>
      <c r="E46" s="49"/>
      <c r="F46" s="50"/>
      <c r="G46" s="50"/>
      <c r="H46" s="51"/>
      <c r="I46" s="71">
        <f t="shared" si="10"/>
        <v>0</v>
      </c>
      <c r="J46" s="52"/>
      <c r="K46" s="53"/>
      <c r="L46" s="53"/>
      <c r="M46" s="54"/>
      <c r="N46" s="55">
        <f t="shared" si="11"/>
        <v>0</v>
      </c>
      <c r="O46" s="97"/>
      <c r="P46" s="98"/>
      <c r="Q46" s="99"/>
    </row>
    <row r="47" spans="1:17" ht="14.4" thickBot="1" x14ac:dyDescent="0.3">
      <c r="A47" s="138" t="s">
        <v>12</v>
      </c>
      <c r="B47" s="139"/>
      <c r="C47" s="139"/>
      <c r="D47" s="74">
        <f>SUM(D36:D46)</f>
        <v>0</v>
      </c>
      <c r="E47" s="75">
        <f>SUM(E36:E46)</f>
        <v>0</v>
      </c>
      <c r="F47" s="75">
        <f>SUM(F36:F46)</f>
        <v>0</v>
      </c>
      <c r="G47" s="75">
        <f>SUM(G36:G46)</f>
        <v>0</v>
      </c>
      <c r="H47" s="75">
        <f>SUM(H36:H46)</f>
        <v>0</v>
      </c>
      <c r="I47" s="72">
        <f t="shared" si="10"/>
        <v>0</v>
      </c>
      <c r="J47" s="76">
        <f>SUM(J36:J46)</f>
        <v>0</v>
      </c>
      <c r="K47" s="76">
        <f>SUM(K36:K46)</f>
        <v>0</v>
      </c>
      <c r="L47" s="76">
        <f>SUM(L36:L46)</f>
        <v>0</v>
      </c>
      <c r="M47" s="76">
        <f>SUM(M36:M46)</f>
        <v>0</v>
      </c>
      <c r="N47" s="55">
        <f t="shared" si="11"/>
        <v>0</v>
      </c>
      <c r="O47" s="128"/>
      <c r="P47" s="129"/>
      <c r="Q47" s="130"/>
    </row>
    <row r="48" spans="1:17" ht="12.9" customHeight="1" thickBot="1" x14ac:dyDescent="0.3">
      <c r="A48" s="153" t="s">
        <v>24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31"/>
      <c r="P48" s="132"/>
      <c r="Q48" s="133"/>
    </row>
    <row r="49" spans="1:17" ht="15" thickBot="1" x14ac:dyDescent="0.3">
      <c r="A49" s="87"/>
      <c r="B49" s="89"/>
      <c r="C49" s="90"/>
      <c r="D49" s="55">
        <f t="shared" ref="D49:D54" si="12">I49+N49</f>
        <v>0</v>
      </c>
      <c r="E49" s="49"/>
      <c r="F49" s="50"/>
      <c r="G49" s="50"/>
      <c r="H49" s="51"/>
      <c r="I49" s="77">
        <f t="shared" ref="I49:I55" si="13">SUM(E49:H49)</f>
        <v>0</v>
      </c>
      <c r="J49" s="52"/>
      <c r="K49" s="53"/>
      <c r="L49" s="53"/>
      <c r="M49" s="54"/>
      <c r="N49" s="55">
        <f t="shared" ref="N49:N55" si="14">SUM(J49:M49)</f>
        <v>0</v>
      </c>
      <c r="O49" s="97"/>
      <c r="P49" s="98"/>
      <c r="Q49" s="99"/>
    </row>
    <row r="50" spans="1:17" ht="15" thickBot="1" x14ac:dyDescent="0.3">
      <c r="A50" s="87"/>
      <c r="B50" s="89"/>
      <c r="C50" s="90"/>
      <c r="D50" s="55">
        <f t="shared" si="12"/>
        <v>0</v>
      </c>
      <c r="E50" s="49"/>
      <c r="F50" s="50"/>
      <c r="G50" s="50"/>
      <c r="H50" s="51"/>
      <c r="I50" s="77">
        <f t="shared" si="13"/>
        <v>0</v>
      </c>
      <c r="J50" s="52"/>
      <c r="K50" s="53"/>
      <c r="L50" s="53"/>
      <c r="M50" s="54"/>
      <c r="N50" s="55">
        <f t="shared" si="14"/>
        <v>0</v>
      </c>
      <c r="O50" s="97"/>
      <c r="P50" s="98"/>
      <c r="Q50" s="99"/>
    </row>
    <row r="51" spans="1:17" ht="15" thickBot="1" x14ac:dyDescent="0.3">
      <c r="A51" s="87"/>
      <c r="B51" s="89"/>
      <c r="C51" s="90"/>
      <c r="D51" s="55">
        <f t="shared" si="12"/>
        <v>0</v>
      </c>
      <c r="E51" s="49"/>
      <c r="F51" s="50"/>
      <c r="G51" s="50"/>
      <c r="H51" s="51"/>
      <c r="I51" s="77">
        <f t="shared" si="13"/>
        <v>0</v>
      </c>
      <c r="J51" s="52"/>
      <c r="K51" s="53"/>
      <c r="L51" s="53"/>
      <c r="M51" s="54"/>
      <c r="N51" s="55">
        <f t="shared" si="14"/>
        <v>0</v>
      </c>
      <c r="O51" s="97"/>
      <c r="P51" s="98"/>
      <c r="Q51" s="99"/>
    </row>
    <row r="52" spans="1:17" ht="15" thickBot="1" x14ac:dyDescent="0.3">
      <c r="A52" s="87"/>
      <c r="B52" s="89"/>
      <c r="C52" s="90"/>
      <c r="D52" s="55">
        <f t="shared" si="12"/>
        <v>0</v>
      </c>
      <c r="E52" s="49"/>
      <c r="F52" s="50"/>
      <c r="G52" s="50"/>
      <c r="H52" s="51"/>
      <c r="I52" s="77">
        <f t="shared" si="13"/>
        <v>0</v>
      </c>
      <c r="J52" s="52"/>
      <c r="K52" s="53"/>
      <c r="L52" s="53"/>
      <c r="M52" s="54"/>
      <c r="N52" s="55">
        <f t="shared" si="14"/>
        <v>0</v>
      </c>
      <c r="O52" s="97"/>
      <c r="P52" s="98"/>
      <c r="Q52" s="99"/>
    </row>
    <row r="53" spans="1:17" ht="15" thickBot="1" x14ac:dyDescent="0.3">
      <c r="A53" s="87"/>
      <c r="B53" s="89"/>
      <c r="C53" s="90"/>
      <c r="D53" s="55">
        <f t="shared" si="12"/>
        <v>0</v>
      </c>
      <c r="E53" s="49"/>
      <c r="F53" s="50"/>
      <c r="G53" s="50"/>
      <c r="H53" s="51"/>
      <c r="I53" s="77">
        <f t="shared" si="13"/>
        <v>0</v>
      </c>
      <c r="J53" s="52"/>
      <c r="K53" s="53"/>
      <c r="L53" s="53"/>
      <c r="M53" s="54"/>
      <c r="N53" s="55">
        <f t="shared" si="14"/>
        <v>0</v>
      </c>
      <c r="O53" s="97"/>
      <c r="P53" s="98"/>
      <c r="Q53" s="99"/>
    </row>
    <row r="54" spans="1:17" ht="15" thickBot="1" x14ac:dyDescent="0.3">
      <c r="A54" s="87"/>
      <c r="B54" s="89"/>
      <c r="C54" s="91"/>
      <c r="D54" s="55">
        <f t="shared" si="12"/>
        <v>0</v>
      </c>
      <c r="E54" s="56"/>
      <c r="F54" s="57"/>
      <c r="G54" s="57"/>
      <c r="H54" s="58"/>
      <c r="I54" s="77">
        <f t="shared" si="13"/>
        <v>0</v>
      </c>
      <c r="J54" s="52"/>
      <c r="K54" s="53"/>
      <c r="L54" s="53"/>
      <c r="M54" s="54"/>
      <c r="N54" s="55">
        <f t="shared" si="14"/>
        <v>0</v>
      </c>
      <c r="O54" s="97"/>
      <c r="P54" s="98"/>
      <c r="Q54" s="99"/>
    </row>
    <row r="55" spans="1:17" ht="14.4" thickBot="1" x14ac:dyDescent="0.3">
      <c r="A55" s="138" t="s">
        <v>12</v>
      </c>
      <c r="B55" s="139"/>
      <c r="C55" s="139"/>
      <c r="D55" s="76">
        <f>SUM(D49:D54)</f>
        <v>0</v>
      </c>
      <c r="E55" s="75">
        <f>SUM(E49:E54)</f>
        <v>0</v>
      </c>
      <c r="F55" s="75">
        <f>SUM(F49:F54)</f>
        <v>0</v>
      </c>
      <c r="G55" s="75">
        <f>SUM(G49:G54)</f>
        <v>0</v>
      </c>
      <c r="H55" s="75"/>
      <c r="I55" s="75">
        <f t="shared" si="13"/>
        <v>0</v>
      </c>
      <c r="J55" s="76">
        <f>SUM(J49:J54)</f>
        <v>0</v>
      </c>
      <c r="K55" s="76">
        <f>SUM(K49:K54)</f>
        <v>0</v>
      </c>
      <c r="L55" s="76">
        <f>SUM(L49:L54)</f>
        <v>0</v>
      </c>
      <c r="M55" s="76"/>
      <c r="N55" s="55">
        <f t="shared" si="14"/>
        <v>0</v>
      </c>
      <c r="O55" s="100"/>
      <c r="P55" s="101"/>
      <c r="Q55" s="102"/>
    </row>
    <row r="56" spans="1:17" s="14" customFormat="1" ht="16.8" thickTop="1" thickBot="1" x14ac:dyDescent="0.35">
      <c r="A56" s="19"/>
      <c r="B56" s="19"/>
      <c r="C56" s="93" t="s">
        <v>15</v>
      </c>
      <c r="D56" s="59">
        <f>D34+D47+D55</f>
        <v>0</v>
      </c>
      <c r="F56" s="4"/>
      <c r="G56" s="4"/>
      <c r="H56" s="93" t="s">
        <v>14</v>
      </c>
      <c r="I56" s="59">
        <f>I34+I47+I55</f>
        <v>0</v>
      </c>
      <c r="J56" s="4"/>
      <c r="K56" s="4"/>
      <c r="M56" s="93" t="s">
        <v>13</v>
      </c>
      <c r="N56" s="60">
        <f>N34+N47+N55</f>
        <v>0</v>
      </c>
      <c r="O56" s="4"/>
      <c r="P56" s="4"/>
      <c r="Q56" s="4"/>
    </row>
    <row r="57" spans="1:17" s="14" customFormat="1" ht="12.9" customHeight="1" thickTop="1" x14ac:dyDescent="0.25">
      <c r="A57" s="19"/>
      <c r="B57" s="19"/>
      <c r="C57" s="19"/>
      <c r="D57" s="25"/>
      <c r="F57" s="4"/>
      <c r="G57" s="4"/>
      <c r="I57" s="25"/>
      <c r="J57" s="4"/>
      <c r="K57" s="4"/>
      <c r="N57" s="25"/>
      <c r="O57" s="4"/>
      <c r="P57" s="4"/>
      <c r="Q57" s="4"/>
    </row>
    <row r="58" spans="1:17" s="14" customFormat="1" ht="12.9" customHeight="1" x14ac:dyDescent="0.25">
      <c r="A58" s="19"/>
      <c r="B58" s="19"/>
      <c r="C58" s="19"/>
      <c r="D58" s="25"/>
      <c r="F58" s="4"/>
      <c r="G58" s="4"/>
      <c r="I58" s="25"/>
      <c r="J58" s="4"/>
      <c r="K58" s="4"/>
      <c r="N58" s="25"/>
      <c r="O58" s="4"/>
      <c r="P58" s="4"/>
      <c r="Q58" s="4"/>
    </row>
    <row r="59" spans="1:17" s="14" customFormat="1" ht="12.9" customHeight="1" x14ac:dyDescent="0.25">
      <c r="A59" s="19"/>
      <c r="B59" s="19"/>
      <c r="C59" s="19"/>
      <c r="D59" s="25"/>
      <c r="F59" s="4"/>
      <c r="G59" s="4"/>
      <c r="I59" s="25"/>
      <c r="J59" s="4"/>
      <c r="K59" s="4"/>
      <c r="N59" s="25"/>
      <c r="O59" s="4"/>
      <c r="P59" s="4"/>
      <c r="Q59" s="4"/>
    </row>
    <row r="60" spans="1:17" s="14" customFormat="1" ht="25.2" customHeight="1" x14ac:dyDescent="0.25">
      <c r="A60" s="22"/>
      <c r="B60" s="42"/>
      <c r="D60" s="148" t="s">
        <v>118</v>
      </c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</row>
    <row r="61" spans="1:17" s="14" customFormat="1" x14ac:dyDescent="0.25">
      <c r="B61" s="42"/>
      <c r="D61" s="114" t="s">
        <v>113</v>
      </c>
      <c r="O61" s="4"/>
      <c r="P61" s="4"/>
      <c r="Q61" s="4"/>
    </row>
    <row r="62" spans="1:17" s="16" customFormat="1" x14ac:dyDescent="0.25">
      <c r="A62" s="104"/>
      <c r="B62" s="42"/>
      <c r="C62" s="14"/>
      <c r="D62" s="114" t="s">
        <v>114</v>
      </c>
    </row>
    <row r="63" spans="1:17" s="16" customFormat="1" x14ac:dyDescent="0.25">
      <c r="A63" s="105"/>
      <c r="B63" s="42"/>
      <c r="C63" s="14"/>
      <c r="D63" s="113" t="s">
        <v>115</v>
      </c>
    </row>
    <row r="64" spans="1:17" s="16" customFormat="1" x14ac:dyDescent="0.25">
      <c r="A64" s="105"/>
      <c r="B64" s="42"/>
      <c r="C64" s="14"/>
      <c r="D64" s="113" t="s">
        <v>116</v>
      </c>
    </row>
    <row r="65" spans="1:17" s="14" customFormat="1" ht="51.6" customHeight="1" x14ac:dyDescent="0.25">
      <c r="A65" s="108"/>
      <c r="B65" s="42"/>
      <c r="D65" s="140"/>
      <c r="E65" s="141"/>
      <c r="F65" s="141"/>
      <c r="G65" s="141"/>
      <c r="H65" s="141"/>
      <c r="I65" s="142"/>
      <c r="J65" s="111"/>
      <c r="K65" s="111"/>
      <c r="L65" s="111"/>
      <c r="M65" s="111"/>
      <c r="N65" s="111"/>
      <c r="O65" s="107"/>
      <c r="P65" s="107"/>
      <c r="Q65" s="4"/>
    </row>
    <row r="66" spans="1:17" s="16" customFormat="1" ht="13.2" customHeight="1" x14ac:dyDescent="0.25">
      <c r="A66" s="112" t="s">
        <v>117</v>
      </c>
      <c r="B66" s="42"/>
      <c r="C66" s="14"/>
      <c r="D66" s="115" t="s">
        <v>119</v>
      </c>
      <c r="E66" s="115"/>
      <c r="F66" s="115"/>
      <c r="G66" s="115"/>
      <c r="H66" s="115"/>
      <c r="I66" s="115"/>
      <c r="J66" s="110"/>
      <c r="K66" s="110"/>
      <c r="L66" s="110"/>
      <c r="M66" s="110"/>
      <c r="N66" s="110"/>
      <c r="O66" s="20"/>
      <c r="P66" s="20"/>
    </row>
    <row r="67" spans="1:17" s="96" customFormat="1" ht="9.9" customHeight="1" x14ac:dyDescent="0.2">
      <c r="A67" s="106"/>
      <c r="B67" s="94"/>
      <c r="C67" s="95"/>
      <c r="D67" s="94"/>
      <c r="E67" s="94"/>
      <c r="F67" s="94"/>
      <c r="G67" s="94"/>
    </row>
    <row r="68" spans="1:17" s="14" customFormat="1" ht="69" customHeight="1" x14ac:dyDescent="0.25">
      <c r="A68" s="18"/>
      <c r="B68" s="42"/>
      <c r="D68" s="21"/>
      <c r="E68" s="21"/>
      <c r="F68" s="21"/>
      <c r="G68" s="21"/>
      <c r="H68" s="21"/>
      <c r="K68" s="21"/>
      <c r="L68" s="21"/>
      <c r="M68" s="21"/>
      <c r="N68" s="21"/>
      <c r="O68" s="4"/>
      <c r="P68" s="4"/>
      <c r="Q68" s="4"/>
    </row>
    <row r="69" spans="1:17" s="16" customFormat="1" ht="13.2" customHeight="1" x14ac:dyDescent="0.25">
      <c r="A69" s="109"/>
      <c r="B69" s="42"/>
      <c r="C69" s="14"/>
      <c r="D69" s="107" t="s">
        <v>16</v>
      </c>
      <c r="K69" s="4" t="s">
        <v>25</v>
      </c>
    </row>
    <row r="70" spans="1:17" s="14" customFormat="1" ht="12" customHeight="1" x14ac:dyDescent="0.25">
      <c r="A70" s="22" t="s">
        <v>2</v>
      </c>
      <c r="B70" s="42"/>
      <c r="D70" s="18"/>
      <c r="O70" s="4"/>
      <c r="P70" s="4"/>
      <c r="Q70" s="4"/>
    </row>
  </sheetData>
  <mergeCells count="25">
    <mergeCell ref="L4:Q4"/>
    <mergeCell ref="G4:J4"/>
    <mergeCell ref="D4:F4"/>
    <mergeCell ref="L5:Q5"/>
    <mergeCell ref="G5:J5"/>
    <mergeCell ref="D5:F5"/>
    <mergeCell ref="E7:J7"/>
    <mergeCell ref="E8:J8"/>
    <mergeCell ref="E9:J9"/>
    <mergeCell ref="D60:Q60"/>
    <mergeCell ref="J12:N12"/>
    <mergeCell ref="E12:I12"/>
    <mergeCell ref="A48:N48"/>
    <mergeCell ref="A13:N13"/>
    <mergeCell ref="A35:N35"/>
    <mergeCell ref="A34:C34"/>
    <mergeCell ref="D66:I66"/>
    <mergeCell ref="O10:Q10"/>
    <mergeCell ref="O11:Q13"/>
    <mergeCell ref="O34:Q35"/>
    <mergeCell ref="O47:Q48"/>
    <mergeCell ref="A11:N11"/>
    <mergeCell ref="A55:C55"/>
    <mergeCell ref="A47:C47"/>
    <mergeCell ref="D65:I65"/>
  </mergeCells>
  <phoneticPr fontId="0" type="noConversion"/>
  <printOptions horizontalCentered="1"/>
  <pageMargins left="0.39370078740157483" right="0.19685039370078741" top="0.39370078740157483" bottom="0.35433070866141736" header="0.31496062992125984" footer="0.31496062992125984"/>
  <pageSetup paperSize="9" scale="7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information" allowBlank="1" showInputMessage="1" showErrorMessage="1" prompt="wybór z rozwijanej listy" xr:uid="{00000000-0002-0000-0000-000000000000}">
          <x14:formula1>
            <xm:f>legenda!$D$3:$D$12</xm:f>
          </x14:formula1>
          <xm:sqref>D4:F4</xm:sqref>
        </x14:dataValidation>
        <x14:dataValidation type="list" errorStyle="information" allowBlank="1" showInputMessage="1" showErrorMessage="1" prompt="wybór z rozwijanej listy" xr:uid="{00000000-0002-0000-0000-000001000000}">
          <x14:formula1>
            <xm:f>legenda!$D$32:$D$39</xm:f>
          </x14:formula1>
          <xm:sqref>K4</xm:sqref>
        </x14:dataValidation>
        <x14:dataValidation type="list" allowBlank="1" showInputMessage="1" showErrorMessage="1" prompt="wybór z rozwijanej listy" xr:uid="{00000000-0002-0000-0000-000004000000}">
          <x14:formula1>
            <xm:f>legenda!$A$43:$A$48</xm:f>
          </x14:formula1>
          <xm:sqref>B36:B46</xm:sqref>
        </x14:dataValidation>
        <x14:dataValidation type="list" allowBlank="1" showInputMessage="1" showErrorMessage="1" prompt="wybór z rozwijanej listy" xr:uid="{00000000-0002-0000-0000-000005000000}">
          <x14:formula1>
            <xm:f>legenda!$A$40</xm:f>
          </x14:formula1>
          <xm:sqref>A49:A54</xm:sqref>
        </x14:dataValidation>
        <x14:dataValidation type="list" errorStyle="information" allowBlank="1" showInputMessage="1" showErrorMessage="1" prompt="wybór z rozwijanej listy" xr:uid="{00000000-0002-0000-0000-000006000000}">
          <x14:formula1>
            <xm:f>legenda!$A$43:$A$48</xm:f>
          </x14:formula1>
          <xm:sqref>B15:B33 B49:B54</xm:sqref>
        </x14:dataValidation>
        <x14:dataValidation type="list" errorStyle="information" allowBlank="1" showInputMessage="1" showErrorMessage="1" prompt="wybór z rozwijanej listy" xr:uid="{00000000-0002-0000-0000-000007000000}">
          <x14:formula1>
            <xm:f>legenda!$D$15:$D$28</xm:f>
          </x14:formula1>
          <xm:sqref>G4:J4</xm:sqref>
        </x14:dataValidation>
        <x14:dataValidation type="list" allowBlank="1" showInputMessage="1" showErrorMessage="1" prompt="wybór z rozwijanej listy" xr:uid="{C277CDA0-1134-4991-A801-B966C3C78E13}">
          <x14:formula1>
            <xm:f>legenda!$A$3:$A$28</xm:f>
          </x14:formula1>
          <xm:sqref>A15:A33</xm:sqref>
        </x14:dataValidation>
        <x14:dataValidation type="list" allowBlank="1" showInputMessage="1" showErrorMessage="1" prompt="wybór z rozwijanej listy" xr:uid="{00000000-0002-0000-0000-000003000000}">
          <x14:formula1>
            <xm:f>legenda!$A$33:$A$37</xm:f>
          </x14:formula1>
          <xm:sqref>A36:A46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48"/>
  <sheetViews>
    <sheetView topLeftCell="A7" workbookViewId="0">
      <selection activeCell="A45" sqref="A45"/>
    </sheetView>
  </sheetViews>
  <sheetFormatPr defaultRowHeight="13.2" x14ac:dyDescent="0.25"/>
  <cols>
    <col min="1" max="1" width="41.44140625" bestFit="1" customWidth="1"/>
  </cols>
  <sheetData>
    <row r="2" spans="1:4" x14ac:dyDescent="0.25">
      <c r="A2" s="80" t="s">
        <v>104</v>
      </c>
      <c r="D2" s="80" t="s">
        <v>80</v>
      </c>
    </row>
    <row r="3" spans="1:4" x14ac:dyDescent="0.25">
      <c r="A3" t="s">
        <v>33</v>
      </c>
      <c r="D3" s="2" t="s">
        <v>92</v>
      </c>
    </row>
    <row r="4" spans="1:4" x14ac:dyDescent="0.25">
      <c r="A4" t="s">
        <v>34</v>
      </c>
      <c r="D4" s="2" t="s">
        <v>93</v>
      </c>
    </row>
    <row r="5" spans="1:4" x14ac:dyDescent="0.25">
      <c r="A5" t="s">
        <v>35</v>
      </c>
      <c r="D5" s="2" t="s">
        <v>85</v>
      </c>
    </row>
    <row r="6" spans="1:4" x14ac:dyDescent="0.25">
      <c r="A6" t="s">
        <v>36</v>
      </c>
      <c r="D6" s="2" t="s">
        <v>83</v>
      </c>
    </row>
    <row r="7" spans="1:4" x14ac:dyDescent="0.25">
      <c r="A7" t="s">
        <v>37</v>
      </c>
      <c r="D7" s="2" t="s">
        <v>91</v>
      </c>
    </row>
    <row r="8" spans="1:4" x14ac:dyDescent="0.25">
      <c r="A8" t="s">
        <v>38</v>
      </c>
      <c r="D8" s="2" t="s">
        <v>86</v>
      </c>
    </row>
    <row r="9" spans="1:4" x14ac:dyDescent="0.25">
      <c r="A9" t="s">
        <v>39</v>
      </c>
      <c r="D9" s="2" t="s">
        <v>84</v>
      </c>
    </row>
    <row r="10" spans="1:4" x14ac:dyDescent="0.25">
      <c r="A10" t="s">
        <v>40</v>
      </c>
      <c r="D10" s="2" t="s">
        <v>82</v>
      </c>
    </row>
    <row r="11" spans="1:4" x14ac:dyDescent="0.25">
      <c r="A11" t="s">
        <v>41</v>
      </c>
      <c r="D11" s="2" t="s">
        <v>81</v>
      </c>
    </row>
    <row r="12" spans="1:4" x14ac:dyDescent="0.25">
      <c r="A12" t="s">
        <v>42</v>
      </c>
      <c r="D12" s="2" t="s">
        <v>94</v>
      </c>
    </row>
    <row r="13" spans="1:4" x14ac:dyDescent="0.25">
      <c r="A13" t="s">
        <v>43</v>
      </c>
    </row>
    <row r="14" spans="1:4" x14ac:dyDescent="0.25">
      <c r="A14" t="s">
        <v>44</v>
      </c>
      <c r="D14" s="80" t="s">
        <v>105</v>
      </c>
    </row>
    <row r="15" spans="1:4" x14ac:dyDescent="0.25">
      <c r="A15" t="s">
        <v>45</v>
      </c>
      <c r="D15" s="2" t="s">
        <v>95</v>
      </c>
    </row>
    <row r="16" spans="1:4" x14ac:dyDescent="0.25">
      <c r="A16" t="s">
        <v>46</v>
      </c>
      <c r="D16" s="2" t="s">
        <v>97</v>
      </c>
    </row>
    <row r="17" spans="1:4" x14ac:dyDescent="0.25">
      <c r="A17" t="s">
        <v>47</v>
      </c>
      <c r="D17" s="2" t="s">
        <v>96</v>
      </c>
    </row>
    <row r="18" spans="1:4" x14ac:dyDescent="0.25">
      <c r="A18" t="s">
        <v>48</v>
      </c>
      <c r="D18" s="2" t="s">
        <v>98</v>
      </c>
    </row>
    <row r="19" spans="1:4" x14ac:dyDescent="0.25">
      <c r="A19" t="s">
        <v>49</v>
      </c>
      <c r="D19" s="2" t="s">
        <v>99</v>
      </c>
    </row>
    <row r="20" spans="1:4" x14ac:dyDescent="0.25">
      <c r="A20" t="s">
        <v>50</v>
      </c>
      <c r="D20" s="2" t="s">
        <v>100</v>
      </c>
    </row>
    <row r="21" spans="1:4" x14ac:dyDescent="0.25">
      <c r="A21" t="s">
        <v>51</v>
      </c>
      <c r="D21" s="2" t="s">
        <v>101</v>
      </c>
    </row>
    <row r="22" spans="1:4" x14ac:dyDescent="0.25">
      <c r="A22" t="s">
        <v>52</v>
      </c>
      <c r="D22" s="2" t="s">
        <v>102</v>
      </c>
    </row>
    <row r="23" spans="1:4" x14ac:dyDescent="0.25">
      <c r="A23" t="s">
        <v>53</v>
      </c>
      <c r="D23" s="2" t="s">
        <v>72</v>
      </c>
    </row>
    <row r="24" spans="1:4" x14ac:dyDescent="0.25">
      <c r="A24" t="s">
        <v>54</v>
      </c>
      <c r="D24" s="2" t="s">
        <v>73</v>
      </c>
    </row>
    <row r="25" spans="1:4" x14ac:dyDescent="0.25">
      <c r="A25" t="s">
        <v>110</v>
      </c>
      <c r="D25" s="2" t="s">
        <v>75</v>
      </c>
    </row>
    <row r="26" spans="1:4" x14ac:dyDescent="0.25">
      <c r="A26" t="s">
        <v>55</v>
      </c>
      <c r="D26" s="2" t="s">
        <v>77</v>
      </c>
    </row>
    <row r="27" spans="1:4" x14ac:dyDescent="0.25">
      <c r="A27" t="s">
        <v>56</v>
      </c>
      <c r="D27" s="2" t="s">
        <v>76</v>
      </c>
    </row>
    <row r="28" spans="1:4" x14ac:dyDescent="0.25">
      <c r="A28" t="s">
        <v>57</v>
      </c>
      <c r="D28" s="2" t="s">
        <v>78</v>
      </c>
    </row>
    <row r="31" spans="1:4" x14ac:dyDescent="0.25">
      <c r="D31" s="80" t="s">
        <v>106</v>
      </c>
    </row>
    <row r="32" spans="1:4" x14ac:dyDescent="0.25">
      <c r="A32" t="s">
        <v>58</v>
      </c>
      <c r="D32" s="2" t="s">
        <v>88</v>
      </c>
    </row>
    <row r="33" spans="1:4" x14ac:dyDescent="0.25">
      <c r="A33" t="s">
        <v>59</v>
      </c>
      <c r="D33" s="2" t="s">
        <v>87</v>
      </c>
    </row>
    <row r="34" spans="1:4" x14ac:dyDescent="0.25">
      <c r="A34" t="s">
        <v>60</v>
      </c>
      <c r="D34" s="2" t="s">
        <v>103</v>
      </c>
    </row>
    <row r="35" spans="1:4" x14ac:dyDescent="0.25">
      <c r="A35" t="s">
        <v>61</v>
      </c>
      <c r="D35" s="2" t="s">
        <v>108</v>
      </c>
    </row>
    <row r="36" spans="1:4" x14ac:dyDescent="0.25">
      <c r="D36" s="2" t="s">
        <v>109</v>
      </c>
    </row>
    <row r="37" spans="1:4" x14ac:dyDescent="0.25">
      <c r="D37" s="2" t="s">
        <v>89</v>
      </c>
    </row>
    <row r="38" spans="1:4" x14ac:dyDescent="0.25">
      <c r="D38" s="2" t="s">
        <v>90</v>
      </c>
    </row>
    <row r="39" spans="1:4" x14ac:dyDescent="0.25">
      <c r="A39" t="s">
        <v>58</v>
      </c>
      <c r="D39" s="2" t="s">
        <v>74</v>
      </c>
    </row>
    <row r="40" spans="1:4" x14ac:dyDescent="0.25">
      <c r="A40" t="s">
        <v>62</v>
      </c>
    </row>
    <row r="42" spans="1:4" x14ac:dyDescent="0.25">
      <c r="A42" s="80" t="s">
        <v>107</v>
      </c>
    </row>
    <row r="43" spans="1:4" x14ac:dyDescent="0.25">
      <c r="A43" s="70" t="s">
        <v>63</v>
      </c>
    </row>
    <row r="44" spans="1:4" x14ac:dyDescent="0.25">
      <c r="A44" s="70" t="s">
        <v>64</v>
      </c>
    </row>
    <row r="45" spans="1:4" x14ac:dyDescent="0.25">
      <c r="A45" s="70" t="s">
        <v>65</v>
      </c>
    </row>
    <row r="46" spans="1:4" x14ac:dyDescent="0.25">
      <c r="A46" s="70" t="s">
        <v>66</v>
      </c>
    </row>
    <row r="47" spans="1:4" x14ac:dyDescent="0.25">
      <c r="A47" s="70" t="s">
        <v>67</v>
      </c>
    </row>
    <row r="48" spans="1:4" x14ac:dyDescent="0.25">
      <c r="A48" s="70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Pensum</vt:lpstr>
      <vt:lpstr>legenda</vt:lpstr>
      <vt:lpstr>Pensum!Obszar_wydruku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20.2023 zal. 1.5 planowane indywidualne pensum nauczyciela</dc:title>
  <dc:creator>Dorota Bayer</dc:creator>
  <cp:lastModifiedBy>Anna Sołowiej</cp:lastModifiedBy>
  <cp:lastPrinted>2023-03-01T10:01:10Z</cp:lastPrinted>
  <dcterms:created xsi:type="dcterms:W3CDTF">2006-03-07T10:05:18Z</dcterms:created>
  <dcterms:modified xsi:type="dcterms:W3CDTF">2023-09-27T12:15:20Z</dcterms:modified>
</cp:coreProperties>
</file>